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9555"/>
  </bookViews>
  <sheets>
    <sheet name="Sheet1" sheetId="1" r:id="rId1"/>
  </sheets>
  <externalReferences>
    <externalReference r:id="rId2"/>
  </externalReferences>
  <definedNames>
    <definedName name="BibArray">[1]Bib!$A$2:$D$389</definedName>
  </definedNames>
  <calcPr calcId="145621"/>
</workbook>
</file>

<file path=xl/calcChain.xml><?xml version="1.0" encoding="utf-8"?>
<calcChain xmlns="http://schemas.openxmlformats.org/spreadsheetml/2006/main">
  <c r="E68" i="1" l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C44" i="1"/>
  <c r="B44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</calcChain>
</file>

<file path=xl/sharedStrings.xml><?xml version="1.0" encoding="utf-8"?>
<sst xmlns="http://schemas.openxmlformats.org/spreadsheetml/2006/main" count="141" uniqueCount="81">
  <si>
    <t>WWRR: 17-Jan-2015, River Upsteam Run</t>
  </si>
  <si>
    <t>At 7:30 am: Sunshine. At Wagga Wagga Airport: Temp = 17.1 C; Relative humidity = 64%; Apparent Temp = 15.6 C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</si>
  <si>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</si>
  <si>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</si>
  <si>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</si>
  <si>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</si>
  <si>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</si>
  <si>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</si>
  <si>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</si>
  <si>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</si>
  <si>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</si>
  <si>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</si>
  <si>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River Upsteam Run</t>
  </si>
  <si>
    <t>L</t>
  </si>
  <si>
    <t>Hannah Brickhill</t>
  </si>
  <si>
    <t>F</t>
  </si>
  <si>
    <t>Long Run - Male</t>
  </si>
  <si>
    <t>Josh Ashcroft</t>
  </si>
  <si>
    <t>M</t>
  </si>
  <si>
    <t>NTR</t>
  </si>
  <si>
    <t>Short run - Female</t>
  </si>
  <si>
    <t>S</t>
  </si>
  <si>
    <t>Short Run - Male</t>
  </si>
  <si>
    <t>Kevin Foley</t>
  </si>
  <si>
    <t>Samantha Hamilton</t>
  </si>
  <si>
    <t>Carmel Kahlefeldt</t>
  </si>
  <si>
    <t>Roylene Stanley</t>
  </si>
  <si>
    <t>Kerri Clayden</t>
  </si>
  <si>
    <t>Edwina Sergeant</t>
  </si>
  <si>
    <t>Fiona Hamilton</t>
  </si>
  <si>
    <t>Lyn Davy</t>
  </si>
  <si>
    <t>Harriet Brickhill</t>
  </si>
  <si>
    <t>Loren Edmanson</t>
  </si>
  <si>
    <t>Rachel Bullock</t>
  </si>
  <si>
    <t>Regina Daenell</t>
  </si>
  <si>
    <t>Andrea Brewer</t>
  </si>
  <si>
    <t>Wilma Pfitzner</t>
  </si>
  <si>
    <t>Sam Davy</t>
  </si>
  <si>
    <t>Robert Sharpe</t>
  </si>
  <si>
    <t>Geoff Breese</t>
  </si>
  <si>
    <t>Brendan Judd</t>
  </si>
  <si>
    <t>Paul MacDonald</t>
  </si>
  <si>
    <t>Kurt Schirmer</t>
  </si>
  <si>
    <t>Adam O"Rourke</t>
  </si>
  <si>
    <t>Brad Clayden</t>
  </si>
  <si>
    <t>Max Staples</t>
  </si>
  <si>
    <t>David Murray</t>
  </si>
  <si>
    <t>Stephen Sergeant</t>
  </si>
  <si>
    <t>Malcolm Edgar</t>
  </si>
  <si>
    <t>Robert Bullock</t>
  </si>
  <si>
    <t>Phil Roy</t>
  </si>
  <si>
    <t>Peter Clark</t>
  </si>
  <si>
    <t>Merv Watkins</t>
  </si>
  <si>
    <t>Daryle Brewer</t>
  </si>
  <si>
    <t>Don MacIntyre</t>
  </si>
  <si>
    <t>Neil Coombes</t>
  </si>
  <si>
    <t>Peter Fitzpartrick</t>
  </si>
  <si>
    <t>Janelle Wheat</t>
  </si>
  <si>
    <t>Annabel Roach</t>
  </si>
  <si>
    <t>Alexis Sergeant</t>
  </si>
  <si>
    <t>Jacqueline Galvin</t>
  </si>
  <si>
    <t>Holly Roach</t>
  </si>
  <si>
    <t>Melissa Comrie</t>
  </si>
  <si>
    <t>Zara Hamilton</t>
  </si>
  <si>
    <t>Katrina Andrews</t>
  </si>
  <si>
    <t>Debbie Murray</t>
  </si>
  <si>
    <t>Lesley Noye</t>
  </si>
  <si>
    <t>Fiona Coote</t>
  </si>
  <si>
    <t>Ruth Roach</t>
  </si>
  <si>
    <t>Helen Allen</t>
  </si>
  <si>
    <t>Val Fitzpartrick</t>
  </si>
  <si>
    <t>Marilyn Lonsdale</t>
  </si>
  <si>
    <t>Sylvia Rethus</t>
  </si>
  <si>
    <t>Joel Murray</t>
  </si>
  <si>
    <t>Darby Sergeant</t>
  </si>
  <si>
    <t>Gary Scott</t>
  </si>
  <si>
    <t>Paddy Sykes</t>
  </si>
  <si>
    <t>Charlie Moses</t>
  </si>
  <si>
    <t>Barry Walker</t>
  </si>
  <si>
    <t>Bill Hase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</si>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</sst>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164" fontId="0" fillId="0" borderId="0" xfId="0" applyNumberForma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0" fillId="0" borderId="3" xfId="0" applyNumberFormat="1" applyBorder="1"/>
    <xf numFmtId="0" fontId="8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6" fontId="8" fillId="0" borderId="3" xfId="0" applyNumberFormat="1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0" fontId="0" fillId="0" borderId="6" xfId="0" applyBorder="1"/>
    <xf numFmtId="165" fontId="0" fillId="0" borderId="6" xfId="0" applyNumberFormat="1" applyBorder="1"/>
    <xf numFmtId="0" fontId="0" fillId="0" borderId="6" xfId="0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7" xfId="0" applyFont="1" applyBorder="1"/>
    <xf numFmtId="1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Border="1"/>
    <xf numFmtId="0" fontId="0" fillId="0" borderId="3" xfId="0" applyBorder="1" applyAlignment="1">
      <alignment horizontal="center"/>
    </xf>
    <xf numFmtId="0" fontId="10" fillId="0" borderId="4" xfId="0" applyFont="1" applyBorder="1"/>
    <xf numFmtId="0" fontId="10" fillId="0" borderId="6" xfId="0" applyFont="1" applyBorder="1"/>
    <xf numFmtId="0" fontId="8" fillId="0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66" fontId="8" fillId="0" borderId="6" xfId="0" applyNumberFormat="1" applyFont="1" applyFill="1" applyBorder="1" applyAlignment="1">
      <alignment horizontal="center"/>
    </xf>
    <xf numFmtId="0" fontId="1" fillId="0" borderId="8" xfId="0" applyFont="1" applyBorder="1"/>
    <xf numFmtId="14" fontId="0" fillId="0" borderId="8" xfId="0" applyNumberFormat="1" applyBorder="1"/>
    <xf numFmtId="0" fontId="10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6" fontId="8" fillId="0" borderId="8" xfId="0" applyNumberFormat="1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split\Downloads\Excel%20file,%20with%20code,%20Jan-2015,%20wk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Dec-2014"/>
      <sheetName val="3-Jan-2015"/>
      <sheetName val="10-Jan-2015"/>
      <sheetName val="17-Jan-2015"/>
      <sheetName val="Bib"/>
      <sheetName val="Handicap_All"/>
      <sheetName val="Handicap_Month"/>
      <sheetName val="Handicap_ByTime"/>
      <sheetName val="Handicap_ByName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O"Rourke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Metcalfe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Daenell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?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F2" sqref="F2"/>
    </sheetView>
  </sheetViews>
  <sheetFormatPr defaultRowHeight="15" x14ac:dyDescent="0.25"/>
  <cols>
    <col min="1" max="1" width="13.5703125" customWidth="1"/>
    <col min="2" max="2" width="11.140625" customWidth="1"/>
    <col min="3" max="3" width="25.85546875" customWidth="1"/>
    <col min="4" max="4" width="8.140625" customWidth="1"/>
    <col min="5" max="5" width="10" customWidth="1"/>
    <col min="6" max="6" width="17.140625" customWidth="1"/>
    <col min="7" max="7" width="7.28515625" customWidth="1"/>
    <col min="8" max="8" width="12.5703125" customWidth="1"/>
  </cols>
  <sheetData>
    <row r="1" spans="1:9" ht="15.6" x14ac:dyDescent="0.3">
      <c r="A1" s="1" t="s">
        <v>0</v>
      </c>
      <c r="E1" s="2"/>
    </row>
    <row r="2" spans="1:9" ht="15.6" x14ac:dyDescent="0.3">
      <c r="A2" s="1"/>
      <c r="E2" s="2"/>
    </row>
    <row r="3" spans="1:9" ht="15.6" x14ac:dyDescent="0.3">
      <c r="A3" s="3" t="s">
        <v>1</v>
      </c>
      <c r="C3" s="4"/>
      <c r="D3" s="4"/>
      <c r="E3" s="5"/>
      <c r="F3" s="6"/>
      <c r="I3" s="7"/>
    </row>
    <row r="4" spans="1:9" ht="15.6" x14ac:dyDescent="0.3">
      <c r="A4" s="3"/>
      <c r="C4" s="4"/>
      <c r="D4" s="4"/>
      <c r="E4" s="5"/>
      <c r="F4" s="6"/>
      <c r="I4" s="7"/>
    </row>
    <row r="5" spans="1:9" ht="16.149999999999999" thickBot="1" x14ac:dyDescent="0.35">
      <c r="A5" s="8" t="s">
        <v>2</v>
      </c>
      <c r="B5" s="8" t="s">
        <v>3</v>
      </c>
      <c r="C5" s="8" t="s">
        <v>4</v>
      </c>
      <c r="D5" s="8" t="s">
        <v>5</v>
      </c>
      <c r="E5" s="9" t="s">
        <v>6</v>
      </c>
      <c r="F5" s="10" t="s">
        <v>7</v>
      </c>
      <c r="G5" s="8" t="s">
        <v>8</v>
      </c>
      <c r="H5" s="8" t="s">
        <v>9</v>
      </c>
      <c r="I5" s="8" t="s">
        <v>10</v>
      </c>
    </row>
    <row r="6" spans="1:9" ht="14.45" x14ac:dyDescent="0.3">
      <c r="A6" s="11" t="s">
        <v>11</v>
      </c>
      <c r="B6" s="12"/>
      <c r="C6" s="12"/>
      <c r="D6" s="12"/>
      <c r="E6" s="13"/>
      <c r="F6" s="12"/>
      <c r="G6" s="12"/>
      <c r="H6" s="12"/>
      <c r="I6" s="12"/>
    </row>
    <row r="7" spans="1:9" ht="14.45" x14ac:dyDescent="0.3">
      <c r="A7" s="14"/>
      <c r="B7" s="15">
        <v>42021</v>
      </c>
      <c r="C7" s="7" t="s">
        <v>12</v>
      </c>
      <c r="D7" s="16" t="s">
        <v>13</v>
      </c>
      <c r="E7" s="17">
        <v>6.8</v>
      </c>
      <c r="F7" s="18" t="s">
        <v>24</v>
      </c>
      <c r="G7" s="16" t="s">
        <v>15</v>
      </c>
      <c r="H7" s="16">
        <v>207</v>
      </c>
      <c r="I7" s="19">
        <v>2.2592592592592591E-2</v>
      </c>
    </row>
    <row r="8" spans="1:9" ht="14.45" x14ac:dyDescent="0.3">
      <c r="A8" s="20"/>
      <c r="B8" s="21">
        <f>$B$7</f>
        <v>42021</v>
      </c>
      <c r="C8" s="22" t="str">
        <f>$C$7</f>
        <v>River Upsteam Run</v>
      </c>
      <c r="D8" s="23" t="str">
        <f>$D$7</f>
        <v>L</v>
      </c>
      <c r="E8" s="24">
        <f>IF(ISBLANK($E$7),"",$E$7)</f>
        <v>6.8</v>
      </c>
      <c r="F8" s="25" t="s">
        <v>25</v>
      </c>
      <c r="G8" s="26" t="s">
        <v>15</v>
      </c>
      <c r="H8" s="26">
        <v>10</v>
      </c>
      <c r="I8" s="27">
        <v>2.2627314814814819E-2</v>
      </c>
    </row>
    <row r="9" spans="1:9" ht="14.45" x14ac:dyDescent="0.3">
      <c r="A9" s="20"/>
      <c r="B9" s="21">
        <f t="shared" ref="B9:B20" si="0">$B$7</f>
        <v>42021</v>
      </c>
      <c r="C9" s="22" t="str">
        <f t="shared" ref="C9:C20" si="1">$C$7</f>
        <v>River Upsteam Run</v>
      </c>
      <c r="D9" s="23" t="str">
        <f t="shared" ref="D9:D20" si="2">$D$7</f>
        <v>L</v>
      </c>
      <c r="E9" s="24">
        <f t="shared" ref="E9:E20" si="3">IF(ISBLANK($E$7),"",$E$7)</f>
        <v>6.8</v>
      </c>
      <c r="F9" s="25" t="s">
        <v>26</v>
      </c>
      <c r="G9" s="26" t="s">
        <v>15</v>
      </c>
      <c r="H9" s="26">
        <v>359</v>
      </c>
      <c r="I9" s="28">
        <v>2.314814814814815E-2</v>
      </c>
    </row>
    <row r="10" spans="1:9" ht="14.45" x14ac:dyDescent="0.3">
      <c r="A10" s="20"/>
      <c r="B10" s="21">
        <f t="shared" si="0"/>
        <v>42021</v>
      </c>
      <c r="C10" s="22" t="str">
        <f t="shared" si="1"/>
        <v>River Upsteam Run</v>
      </c>
      <c r="D10" s="23" t="str">
        <f t="shared" si="2"/>
        <v>L</v>
      </c>
      <c r="E10" s="24">
        <f t="shared" si="3"/>
        <v>6.8</v>
      </c>
      <c r="F10" s="25" t="s">
        <v>27</v>
      </c>
      <c r="G10" s="26" t="s">
        <v>15</v>
      </c>
      <c r="H10" s="26">
        <v>243</v>
      </c>
      <c r="I10" s="28">
        <v>2.4189814814814817E-2</v>
      </c>
    </row>
    <row r="11" spans="1:9" ht="14.45" x14ac:dyDescent="0.3">
      <c r="A11" s="20"/>
      <c r="B11" s="21">
        <f t="shared" si="0"/>
        <v>42021</v>
      </c>
      <c r="C11" s="22" t="str">
        <f t="shared" si="1"/>
        <v>River Upsteam Run</v>
      </c>
      <c r="D11" s="23" t="str">
        <f t="shared" si="2"/>
        <v>L</v>
      </c>
      <c r="E11" s="24">
        <f t="shared" si="3"/>
        <v>6.8</v>
      </c>
      <c r="F11" s="25" t="s">
        <v>28</v>
      </c>
      <c r="G11" s="26" t="s">
        <v>15</v>
      </c>
      <c r="H11" s="26">
        <v>127</v>
      </c>
      <c r="I11" s="28">
        <v>2.4675925925925924E-2</v>
      </c>
    </row>
    <row r="12" spans="1:9" ht="14.45" x14ac:dyDescent="0.3">
      <c r="A12" s="20"/>
      <c r="B12" s="21">
        <f t="shared" si="0"/>
        <v>42021</v>
      </c>
      <c r="C12" s="22" t="str">
        <f t="shared" si="1"/>
        <v>River Upsteam Run</v>
      </c>
      <c r="D12" s="23" t="str">
        <f t="shared" si="2"/>
        <v>L</v>
      </c>
      <c r="E12" s="24">
        <f t="shared" si="3"/>
        <v>6.8</v>
      </c>
      <c r="F12" s="25" t="s">
        <v>29</v>
      </c>
      <c r="G12" s="26" t="s">
        <v>15</v>
      </c>
      <c r="H12" s="26">
        <v>256</v>
      </c>
      <c r="I12" s="28">
        <v>2.5590277777777778E-2</v>
      </c>
    </row>
    <row r="13" spans="1:9" ht="14.45" x14ac:dyDescent="0.3">
      <c r="A13" s="20"/>
      <c r="B13" s="21">
        <f t="shared" si="0"/>
        <v>42021</v>
      </c>
      <c r="C13" s="22" t="str">
        <f t="shared" si="1"/>
        <v>River Upsteam Run</v>
      </c>
      <c r="D13" s="23" t="str">
        <f t="shared" si="2"/>
        <v>L</v>
      </c>
      <c r="E13" s="24">
        <f t="shared" si="3"/>
        <v>6.8</v>
      </c>
      <c r="F13" s="25" t="s">
        <v>30</v>
      </c>
      <c r="G13" s="26" t="s">
        <v>15</v>
      </c>
      <c r="H13" s="26">
        <v>21</v>
      </c>
      <c r="I13" s="28">
        <v>2.6770833333333331E-2</v>
      </c>
    </row>
    <row r="14" spans="1:9" ht="14.45" x14ac:dyDescent="0.3">
      <c r="A14" s="20"/>
      <c r="B14" s="21">
        <f t="shared" si="0"/>
        <v>42021</v>
      </c>
      <c r="C14" s="22" t="str">
        <f t="shared" si="1"/>
        <v>River Upsteam Run</v>
      </c>
      <c r="D14" s="23" t="str">
        <f t="shared" si="2"/>
        <v>L</v>
      </c>
      <c r="E14" s="24">
        <f t="shared" si="3"/>
        <v>6.8</v>
      </c>
      <c r="F14" s="25" t="s">
        <v>31</v>
      </c>
      <c r="G14" s="26" t="s">
        <v>15</v>
      </c>
      <c r="H14" s="26">
        <v>274</v>
      </c>
      <c r="I14" s="28">
        <v>2.7083333333333334E-2</v>
      </c>
    </row>
    <row r="15" spans="1:9" ht="14.45" x14ac:dyDescent="0.3">
      <c r="A15" s="20"/>
      <c r="B15" s="21">
        <f t="shared" si="0"/>
        <v>42021</v>
      </c>
      <c r="C15" s="22" t="str">
        <f t="shared" si="1"/>
        <v>River Upsteam Run</v>
      </c>
      <c r="D15" s="23" t="str">
        <f t="shared" si="2"/>
        <v>L</v>
      </c>
      <c r="E15" s="24">
        <f t="shared" si="3"/>
        <v>6.8</v>
      </c>
      <c r="F15" s="25" t="s">
        <v>32</v>
      </c>
      <c r="G15" s="26" t="s">
        <v>15</v>
      </c>
      <c r="H15" s="26">
        <v>309</v>
      </c>
      <c r="I15" s="28">
        <v>2.7083333333333334E-2</v>
      </c>
    </row>
    <row r="16" spans="1:9" ht="14.45" x14ac:dyDescent="0.3">
      <c r="A16" s="20"/>
      <c r="B16" s="21">
        <f t="shared" si="0"/>
        <v>42021</v>
      </c>
      <c r="C16" s="22" t="str">
        <f t="shared" si="1"/>
        <v>River Upsteam Run</v>
      </c>
      <c r="D16" s="26" t="str">
        <f t="shared" si="2"/>
        <v>L</v>
      </c>
      <c r="E16" s="24">
        <f t="shared" si="3"/>
        <v>6.8</v>
      </c>
      <c r="F16" s="25" t="s">
        <v>14</v>
      </c>
      <c r="G16" s="26" t="s">
        <v>15</v>
      </c>
      <c r="H16" s="57" t="s">
        <v>80</v>
      </c>
      <c r="I16" s="28">
        <v>2.7083333333333334E-2</v>
      </c>
    </row>
    <row r="17" spans="1:9" ht="14.45" x14ac:dyDescent="0.3">
      <c r="A17" s="20"/>
      <c r="B17" s="21">
        <f t="shared" si="0"/>
        <v>42021</v>
      </c>
      <c r="C17" s="22" t="str">
        <f t="shared" si="1"/>
        <v>River Upsteam Run</v>
      </c>
      <c r="D17" s="26" t="str">
        <f t="shared" si="2"/>
        <v>L</v>
      </c>
      <c r="E17" s="24">
        <f t="shared" si="3"/>
        <v>6.8</v>
      </c>
      <c r="F17" s="25" t="s">
        <v>33</v>
      </c>
      <c r="G17" s="26" t="s">
        <v>15</v>
      </c>
      <c r="H17" s="26">
        <v>154</v>
      </c>
      <c r="I17" s="28">
        <v>2.7615740740740743E-2</v>
      </c>
    </row>
    <row r="18" spans="1:9" ht="14.45" x14ac:dyDescent="0.3">
      <c r="A18" s="20"/>
      <c r="B18" s="21">
        <f t="shared" si="0"/>
        <v>42021</v>
      </c>
      <c r="C18" s="22" t="str">
        <f t="shared" si="1"/>
        <v>River Upsteam Run</v>
      </c>
      <c r="D18" s="26" t="str">
        <f t="shared" si="2"/>
        <v>L</v>
      </c>
      <c r="E18" s="24">
        <f t="shared" si="3"/>
        <v>6.8</v>
      </c>
      <c r="F18" s="25" t="s">
        <v>34</v>
      </c>
      <c r="G18" s="23" t="s">
        <v>15</v>
      </c>
      <c r="H18" s="26">
        <v>105</v>
      </c>
      <c r="I18" s="28">
        <v>2.7627314814814813E-2</v>
      </c>
    </row>
    <row r="19" spans="1:9" ht="14.45" x14ac:dyDescent="0.3">
      <c r="A19" s="20"/>
      <c r="B19" s="21">
        <f t="shared" si="0"/>
        <v>42021</v>
      </c>
      <c r="C19" s="22" t="str">
        <f t="shared" si="1"/>
        <v>River Upsteam Run</v>
      </c>
      <c r="D19" s="26" t="str">
        <f t="shared" si="2"/>
        <v>L</v>
      </c>
      <c r="E19" s="24">
        <f t="shared" si="3"/>
        <v>6.8</v>
      </c>
      <c r="F19" s="25" t="s">
        <v>35</v>
      </c>
      <c r="G19" s="26" t="s">
        <v>15</v>
      </c>
      <c r="H19" s="26">
        <v>153</v>
      </c>
      <c r="I19" s="28">
        <v>2.7685185185185188E-2</v>
      </c>
    </row>
    <row r="20" spans="1:9" ht="14.45" x14ac:dyDescent="0.3">
      <c r="A20" s="29"/>
      <c r="B20" s="30">
        <f t="shared" si="0"/>
        <v>42021</v>
      </c>
      <c r="C20" s="31" t="str">
        <f t="shared" si="1"/>
        <v>River Upsteam Run</v>
      </c>
      <c r="D20" s="32" t="str">
        <f t="shared" si="2"/>
        <v>L</v>
      </c>
      <c r="E20" s="33">
        <f t="shared" si="3"/>
        <v>6.8</v>
      </c>
      <c r="F20" s="25" t="s">
        <v>36</v>
      </c>
      <c r="G20" s="26" t="s">
        <v>15</v>
      </c>
      <c r="H20" s="26">
        <v>95</v>
      </c>
      <c r="I20" s="28">
        <v>3.2731481481481479E-2</v>
      </c>
    </row>
    <row r="21" spans="1:9" ht="14.45" x14ac:dyDescent="0.3">
      <c r="A21" s="34" t="s">
        <v>16</v>
      </c>
      <c r="B21" s="35"/>
      <c r="C21" s="36"/>
      <c r="D21" s="37"/>
      <c r="E21" s="38"/>
      <c r="F21" s="37"/>
      <c r="G21" s="37"/>
      <c r="H21" s="37"/>
      <c r="I21" s="39"/>
    </row>
    <row r="22" spans="1:9" ht="14.45" x14ac:dyDescent="0.3">
      <c r="A22" s="40"/>
      <c r="B22" s="15">
        <f t="shared" ref="B22:B42" si="4">$B$7</f>
        <v>42021</v>
      </c>
      <c r="C22" s="41" t="str">
        <f t="shared" ref="C22:C42" si="5">$C$7</f>
        <v>River Upsteam Run</v>
      </c>
      <c r="D22" s="16" t="str">
        <f t="shared" ref="D22:D42" si="6">$D$7</f>
        <v>L</v>
      </c>
      <c r="E22" s="17">
        <f t="shared" ref="E22:E42" si="7">IF(ISBLANK($E$7),"",$E$7)</f>
        <v>6.8</v>
      </c>
      <c r="F22" s="25" t="s">
        <v>37</v>
      </c>
      <c r="G22" s="26" t="s">
        <v>18</v>
      </c>
      <c r="H22" s="26">
        <v>334</v>
      </c>
      <c r="I22" s="28">
        <v>1.7789351851851851E-2</v>
      </c>
    </row>
    <row r="23" spans="1:9" ht="14.45" x14ac:dyDescent="0.3">
      <c r="A23" s="42"/>
      <c r="B23" s="21">
        <f t="shared" si="4"/>
        <v>42021</v>
      </c>
      <c r="C23" s="22" t="str">
        <f t="shared" si="5"/>
        <v>River Upsteam Run</v>
      </c>
      <c r="D23" s="26" t="str">
        <f t="shared" si="6"/>
        <v>L</v>
      </c>
      <c r="E23" s="24">
        <f t="shared" si="7"/>
        <v>6.8</v>
      </c>
      <c r="F23" s="25" t="s">
        <v>38</v>
      </c>
      <c r="G23" s="26" t="s">
        <v>18</v>
      </c>
      <c r="H23" s="26">
        <v>1</v>
      </c>
      <c r="I23" s="28">
        <v>1.9201388888888889E-2</v>
      </c>
    </row>
    <row r="24" spans="1:9" ht="14.45" x14ac:dyDescent="0.3">
      <c r="A24" s="42"/>
      <c r="B24" s="21">
        <f t="shared" si="4"/>
        <v>42021</v>
      </c>
      <c r="C24" s="22" t="str">
        <f t="shared" si="5"/>
        <v>River Upsteam Run</v>
      </c>
      <c r="D24" s="26" t="str">
        <f t="shared" si="6"/>
        <v>L</v>
      </c>
      <c r="E24" s="24">
        <f t="shared" si="7"/>
        <v>6.8</v>
      </c>
      <c r="F24" s="25" t="s">
        <v>17</v>
      </c>
      <c r="G24" s="26" t="s">
        <v>18</v>
      </c>
      <c r="H24" s="57" t="s">
        <v>80</v>
      </c>
      <c r="I24" s="28">
        <v>1.9490740740740743E-2</v>
      </c>
    </row>
    <row r="25" spans="1:9" ht="14.45" x14ac:dyDescent="0.3">
      <c r="A25" s="42"/>
      <c r="B25" s="21">
        <f t="shared" si="4"/>
        <v>42021</v>
      </c>
      <c r="C25" s="22" t="str">
        <f t="shared" si="5"/>
        <v>River Upsteam Run</v>
      </c>
      <c r="D25" s="26" t="str">
        <f t="shared" si="6"/>
        <v>L</v>
      </c>
      <c r="E25" s="24">
        <f t="shared" si="7"/>
        <v>6.8</v>
      </c>
      <c r="F25" s="25" t="s">
        <v>39</v>
      </c>
      <c r="G25" s="26" t="s">
        <v>18</v>
      </c>
      <c r="H25" s="26">
        <v>4</v>
      </c>
      <c r="I25" s="28">
        <v>2.1354166666666664E-2</v>
      </c>
    </row>
    <row r="26" spans="1:9" ht="14.45" x14ac:dyDescent="0.3">
      <c r="A26" s="42"/>
      <c r="B26" s="21">
        <f t="shared" si="4"/>
        <v>42021</v>
      </c>
      <c r="C26" s="22" t="str">
        <f t="shared" si="5"/>
        <v>River Upsteam Run</v>
      </c>
      <c r="D26" s="26" t="str">
        <f t="shared" si="6"/>
        <v>L</v>
      </c>
      <c r="E26" s="24">
        <f t="shared" si="7"/>
        <v>6.8</v>
      </c>
      <c r="F26" s="25" t="s">
        <v>40</v>
      </c>
      <c r="G26" s="26" t="s">
        <v>18</v>
      </c>
      <c r="H26" s="26">
        <v>252</v>
      </c>
      <c r="I26" s="28">
        <v>2.1504629629629627E-2</v>
      </c>
    </row>
    <row r="27" spans="1:9" ht="14.45" x14ac:dyDescent="0.3">
      <c r="A27" s="42"/>
      <c r="B27" s="21">
        <f t="shared" si="4"/>
        <v>42021</v>
      </c>
      <c r="C27" s="22" t="str">
        <f t="shared" si="5"/>
        <v>River Upsteam Run</v>
      </c>
      <c r="D27" s="26" t="str">
        <f t="shared" si="6"/>
        <v>L</v>
      </c>
      <c r="E27" s="24">
        <f t="shared" si="7"/>
        <v>6.8</v>
      </c>
      <c r="F27" s="25" t="s">
        <v>41</v>
      </c>
      <c r="G27" s="26" t="s">
        <v>18</v>
      </c>
      <c r="H27" s="26">
        <v>68</v>
      </c>
      <c r="I27" s="28">
        <v>2.2361111111111113E-2</v>
      </c>
    </row>
    <row r="28" spans="1:9" ht="14.45" x14ac:dyDescent="0.3">
      <c r="A28" s="42"/>
      <c r="B28" s="21">
        <f t="shared" si="4"/>
        <v>42021</v>
      </c>
      <c r="C28" s="22" t="str">
        <f t="shared" si="5"/>
        <v>River Upsteam Run</v>
      </c>
      <c r="D28" s="26" t="str">
        <f t="shared" si="6"/>
        <v>L</v>
      </c>
      <c r="E28" s="24">
        <f t="shared" si="7"/>
        <v>6.8</v>
      </c>
      <c r="F28" s="25" t="s">
        <v>42</v>
      </c>
      <c r="G28" s="26" t="s">
        <v>18</v>
      </c>
      <c r="H28" s="26">
        <v>236</v>
      </c>
      <c r="I28" s="28">
        <v>2.2453703703703708E-2</v>
      </c>
    </row>
    <row r="29" spans="1:9" ht="14.45" x14ac:dyDescent="0.3">
      <c r="A29" s="42"/>
      <c r="B29" s="21">
        <f t="shared" si="4"/>
        <v>42021</v>
      </c>
      <c r="C29" s="22" t="str">
        <f t="shared" si="5"/>
        <v>River Upsteam Run</v>
      </c>
      <c r="D29" s="26" t="str">
        <f t="shared" si="6"/>
        <v>L</v>
      </c>
      <c r="E29" s="24">
        <f t="shared" si="7"/>
        <v>6.8</v>
      </c>
      <c r="F29" s="25" t="s">
        <v>43</v>
      </c>
      <c r="G29" s="26" t="s">
        <v>18</v>
      </c>
      <c r="H29" s="26">
        <v>26</v>
      </c>
      <c r="I29" s="28">
        <v>2.2812499999999999E-2</v>
      </c>
    </row>
    <row r="30" spans="1:9" ht="14.45" x14ac:dyDescent="0.3">
      <c r="A30" s="42"/>
      <c r="B30" s="21">
        <f t="shared" si="4"/>
        <v>42021</v>
      </c>
      <c r="C30" s="22" t="str">
        <f t="shared" si="5"/>
        <v>River Upsteam Run</v>
      </c>
      <c r="D30" s="26" t="str">
        <f t="shared" si="6"/>
        <v>L</v>
      </c>
      <c r="E30" s="24">
        <f t="shared" si="7"/>
        <v>6.8</v>
      </c>
      <c r="F30" s="25" t="s">
        <v>44</v>
      </c>
      <c r="G30" s="26" t="s">
        <v>18</v>
      </c>
      <c r="H30" s="26">
        <v>233</v>
      </c>
      <c r="I30" s="28">
        <v>2.2858796296296294E-2</v>
      </c>
    </row>
    <row r="31" spans="1:9" x14ac:dyDescent="0.25">
      <c r="A31" s="42"/>
      <c r="B31" s="21">
        <f t="shared" si="4"/>
        <v>42021</v>
      </c>
      <c r="C31" s="22" t="str">
        <f t="shared" si="5"/>
        <v>River Upsteam Run</v>
      </c>
      <c r="D31" s="26" t="str">
        <f t="shared" si="6"/>
        <v>L</v>
      </c>
      <c r="E31" s="24">
        <f t="shared" si="7"/>
        <v>6.8</v>
      </c>
      <c r="F31" s="25" t="s">
        <v>45</v>
      </c>
      <c r="G31" s="26" t="s">
        <v>18</v>
      </c>
      <c r="H31" s="26">
        <v>13</v>
      </c>
      <c r="I31" s="28">
        <v>2.3877314814814813E-2</v>
      </c>
    </row>
    <row r="32" spans="1:9" x14ac:dyDescent="0.25">
      <c r="A32" s="42"/>
      <c r="B32" s="21">
        <f t="shared" si="4"/>
        <v>42021</v>
      </c>
      <c r="C32" s="22" t="str">
        <f t="shared" si="5"/>
        <v>River Upsteam Run</v>
      </c>
      <c r="D32" s="26" t="str">
        <f t="shared" si="6"/>
        <v>L</v>
      </c>
      <c r="E32" s="24">
        <f t="shared" si="7"/>
        <v>6.8</v>
      </c>
      <c r="F32" s="25" t="s">
        <v>46</v>
      </c>
      <c r="G32" s="26" t="s">
        <v>18</v>
      </c>
      <c r="H32" s="26">
        <v>86</v>
      </c>
      <c r="I32" s="28">
        <v>2.4189814814814817E-2</v>
      </c>
    </row>
    <row r="33" spans="1:9" x14ac:dyDescent="0.25">
      <c r="A33" s="42"/>
      <c r="B33" s="21">
        <f t="shared" si="4"/>
        <v>42021</v>
      </c>
      <c r="C33" s="22" t="str">
        <f t="shared" si="5"/>
        <v>River Upsteam Run</v>
      </c>
      <c r="D33" s="26" t="str">
        <f t="shared" si="6"/>
        <v>L</v>
      </c>
      <c r="E33" s="24">
        <f t="shared" si="7"/>
        <v>6.8</v>
      </c>
      <c r="F33" s="25" t="s">
        <v>47</v>
      </c>
      <c r="G33" s="26" t="s">
        <v>18</v>
      </c>
      <c r="H33" s="26">
        <v>128</v>
      </c>
      <c r="I33" s="28">
        <v>2.4305555555555556E-2</v>
      </c>
    </row>
    <row r="34" spans="1:9" x14ac:dyDescent="0.25">
      <c r="A34" s="42"/>
      <c r="B34" s="21">
        <f t="shared" si="4"/>
        <v>42021</v>
      </c>
      <c r="C34" s="22" t="str">
        <f t="shared" si="5"/>
        <v>River Upsteam Run</v>
      </c>
      <c r="D34" s="26" t="str">
        <f t="shared" si="6"/>
        <v>L</v>
      </c>
      <c r="E34" s="24">
        <f t="shared" si="7"/>
        <v>6.8</v>
      </c>
      <c r="F34" s="25" t="s">
        <v>48</v>
      </c>
      <c r="G34" s="26" t="s">
        <v>18</v>
      </c>
      <c r="H34" s="26">
        <v>45</v>
      </c>
      <c r="I34" s="28">
        <v>2.431712962962963E-2</v>
      </c>
    </row>
    <row r="35" spans="1:9" x14ac:dyDescent="0.25">
      <c r="A35" s="42"/>
      <c r="B35" s="21">
        <f t="shared" si="4"/>
        <v>42021</v>
      </c>
      <c r="C35" s="22" t="str">
        <f t="shared" si="5"/>
        <v>River Upsteam Run</v>
      </c>
      <c r="D35" s="26" t="str">
        <f t="shared" si="6"/>
        <v>L</v>
      </c>
      <c r="E35" s="24">
        <f t="shared" si="7"/>
        <v>6.8</v>
      </c>
      <c r="F35" s="25" t="s">
        <v>49</v>
      </c>
      <c r="G35" s="26" t="s">
        <v>18</v>
      </c>
      <c r="H35" s="26">
        <v>155</v>
      </c>
      <c r="I35" s="28">
        <v>2.4988425925925928E-2</v>
      </c>
    </row>
    <row r="36" spans="1:9" x14ac:dyDescent="0.25">
      <c r="A36" s="42"/>
      <c r="B36" s="21">
        <f t="shared" si="4"/>
        <v>42021</v>
      </c>
      <c r="C36" s="22" t="str">
        <f t="shared" si="5"/>
        <v>River Upsteam Run</v>
      </c>
      <c r="D36" s="26" t="str">
        <f t="shared" si="6"/>
        <v>L</v>
      </c>
      <c r="E36" s="24">
        <f t="shared" si="7"/>
        <v>6.8</v>
      </c>
      <c r="F36" s="25" t="s">
        <v>50</v>
      </c>
      <c r="G36" s="26" t="s">
        <v>18</v>
      </c>
      <c r="H36" s="26">
        <v>20</v>
      </c>
      <c r="I36" s="28">
        <v>2.5949074074074072E-2</v>
      </c>
    </row>
    <row r="37" spans="1:9" x14ac:dyDescent="0.25">
      <c r="A37" s="42"/>
      <c r="B37" s="21">
        <f t="shared" si="4"/>
        <v>42021</v>
      </c>
      <c r="C37" s="22" t="str">
        <f t="shared" si="5"/>
        <v>River Upsteam Run</v>
      </c>
      <c r="D37" s="26" t="str">
        <f t="shared" si="6"/>
        <v>L</v>
      </c>
      <c r="E37" s="24">
        <f t="shared" si="7"/>
        <v>6.8</v>
      </c>
      <c r="F37" s="25" t="s">
        <v>51</v>
      </c>
      <c r="G37" s="26" t="s">
        <v>18</v>
      </c>
      <c r="H37" s="26">
        <v>284</v>
      </c>
      <c r="I37" s="28">
        <v>2.75E-2</v>
      </c>
    </row>
    <row r="38" spans="1:9" x14ac:dyDescent="0.25">
      <c r="A38" s="42"/>
      <c r="B38" s="21">
        <f t="shared" si="4"/>
        <v>42021</v>
      </c>
      <c r="C38" s="22" t="str">
        <f t="shared" si="5"/>
        <v>River Upsteam Run</v>
      </c>
      <c r="D38" s="26" t="str">
        <f t="shared" si="6"/>
        <v>L</v>
      </c>
      <c r="E38" s="24">
        <f t="shared" si="7"/>
        <v>6.8</v>
      </c>
      <c r="F38" s="25" t="s">
        <v>52</v>
      </c>
      <c r="G38" s="26" t="s">
        <v>18</v>
      </c>
      <c r="H38" s="26">
        <v>121</v>
      </c>
      <c r="I38" s="28">
        <v>2.763888888888889E-2</v>
      </c>
    </row>
    <row r="39" spans="1:9" x14ac:dyDescent="0.25">
      <c r="A39" s="42"/>
      <c r="B39" s="21">
        <f t="shared" si="4"/>
        <v>42021</v>
      </c>
      <c r="C39" s="22" t="str">
        <f t="shared" si="5"/>
        <v>River Upsteam Run</v>
      </c>
      <c r="D39" s="26" t="str">
        <f t="shared" si="6"/>
        <v>L</v>
      </c>
      <c r="E39" s="24">
        <f t="shared" si="7"/>
        <v>6.8</v>
      </c>
      <c r="F39" s="25" t="s">
        <v>53</v>
      </c>
      <c r="G39" s="26" t="s">
        <v>18</v>
      </c>
      <c r="H39" s="26">
        <v>158</v>
      </c>
      <c r="I39" s="28">
        <v>2.7685185185185188E-2</v>
      </c>
    </row>
    <row r="40" spans="1:9" x14ac:dyDescent="0.25">
      <c r="A40" s="42"/>
      <c r="B40" s="21">
        <f t="shared" si="4"/>
        <v>42021</v>
      </c>
      <c r="C40" s="22" t="str">
        <f t="shared" si="5"/>
        <v>River Upsteam Run</v>
      </c>
      <c r="D40" s="26" t="str">
        <f t="shared" si="6"/>
        <v>L</v>
      </c>
      <c r="E40" s="24">
        <f t="shared" si="7"/>
        <v>6.8</v>
      </c>
      <c r="F40" s="25" t="s">
        <v>54</v>
      </c>
      <c r="G40" s="26" t="s">
        <v>18</v>
      </c>
      <c r="H40" s="26">
        <v>69</v>
      </c>
      <c r="I40" s="28">
        <v>3.0381944444444444E-2</v>
      </c>
    </row>
    <row r="41" spans="1:9" x14ac:dyDescent="0.25">
      <c r="A41" s="42"/>
      <c r="B41" s="21">
        <f t="shared" si="4"/>
        <v>42021</v>
      </c>
      <c r="C41" s="22" t="str">
        <f t="shared" si="5"/>
        <v>River Upsteam Run</v>
      </c>
      <c r="D41" s="26" t="str">
        <f t="shared" si="6"/>
        <v>L</v>
      </c>
      <c r="E41" s="24">
        <f t="shared" si="7"/>
        <v>6.8</v>
      </c>
      <c r="F41" s="25" t="s">
        <v>55</v>
      </c>
      <c r="G41" s="26" t="s">
        <v>18</v>
      </c>
      <c r="H41" s="26">
        <v>96</v>
      </c>
      <c r="I41" s="28">
        <v>3.2048611111111111E-2</v>
      </c>
    </row>
    <row r="42" spans="1:9" x14ac:dyDescent="0.25">
      <c r="A42" s="43"/>
      <c r="B42" s="30">
        <f t="shared" si="4"/>
        <v>42021</v>
      </c>
      <c r="C42" s="31" t="str">
        <f t="shared" si="5"/>
        <v>River Upsteam Run</v>
      </c>
      <c r="D42" s="44" t="str">
        <f t="shared" si="6"/>
        <v>L</v>
      </c>
      <c r="E42" s="33">
        <f t="shared" si="7"/>
        <v>6.8</v>
      </c>
      <c r="F42" s="25" t="s">
        <v>56</v>
      </c>
      <c r="G42" s="26" t="s">
        <v>18</v>
      </c>
      <c r="H42" s="26">
        <v>11</v>
      </c>
      <c r="I42" s="28" t="s">
        <v>19</v>
      </c>
    </row>
    <row r="43" spans="1:9" x14ac:dyDescent="0.25">
      <c r="A43" s="34" t="s">
        <v>20</v>
      </c>
      <c r="B43" s="35"/>
      <c r="C43" s="36"/>
      <c r="D43" s="45"/>
      <c r="E43" s="46"/>
      <c r="F43" s="37"/>
      <c r="G43" s="37"/>
      <c r="H43" s="37"/>
      <c r="I43" s="39"/>
    </row>
    <row r="44" spans="1:9" x14ac:dyDescent="0.25">
      <c r="A44" s="40"/>
      <c r="B44" s="15">
        <f t="shared" ref="B44:B59" si="8">$B$7</f>
        <v>42021</v>
      </c>
      <c r="C44" s="41" t="str">
        <f t="shared" ref="C44:C59" si="9">$C$7</f>
        <v>River Upsteam Run</v>
      </c>
      <c r="D44" s="16" t="s">
        <v>21</v>
      </c>
      <c r="E44" s="17">
        <v>3.8</v>
      </c>
      <c r="F44" s="25" t="s">
        <v>57</v>
      </c>
      <c r="G44" s="26" t="s">
        <v>15</v>
      </c>
      <c r="H44" s="26">
        <v>286</v>
      </c>
      <c r="I44" s="28">
        <v>1.4756944444444446E-2</v>
      </c>
    </row>
    <row r="45" spans="1:9" x14ac:dyDescent="0.25">
      <c r="A45" s="42"/>
      <c r="B45" s="21">
        <f t="shared" si="8"/>
        <v>42021</v>
      </c>
      <c r="C45" s="22" t="str">
        <f t="shared" si="9"/>
        <v>River Upsteam Run</v>
      </c>
      <c r="D45" s="26" t="str">
        <f t="shared" ref="D45:D59" si="10">$D$44</f>
        <v>S</v>
      </c>
      <c r="E45" s="24">
        <f t="shared" ref="E45:E59" si="11">IF(ISBLANK($E$44),"",$E$44)</f>
        <v>3.8</v>
      </c>
      <c r="F45" s="25" t="s">
        <v>58</v>
      </c>
      <c r="G45" s="26" t="s">
        <v>15</v>
      </c>
      <c r="H45" s="26">
        <v>341</v>
      </c>
      <c r="I45" s="28">
        <v>1.4791666666666668E-2</v>
      </c>
    </row>
    <row r="46" spans="1:9" x14ac:dyDescent="0.25">
      <c r="A46" s="20"/>
      <c r="B46" s="21">
        <f t="shared" si="8"/>
        <v>42021</v>
      </c>
      <c r="C46" s="22" t="str">
        <f t="shared" si="9"/>
        <v>River Upsteam Run</v>
      </c>
      <c r="D46" s="47" t="str">
        <f t="shared" si="10"/>
        <v>S</v>
      </c>
      <c r="E46" s="24">
        <f t="shared" si="11"/>
        <v>3.8</v>
      </c>
      <c r="F46" s="25" t="s">
        <v>59</v>
      </c>
      <c r="G46" s="26" t="s">
        <v>15</v>
      </c>
      <c r="H46" s="26">
        <v>253</v>
      </c>
      <c r="I46" s="28">
        <v>1.5266203703703705E-2</v>
      </c>
    </row>
    <row r="47" spans="1:9" x14ac:dyDescent="0.25">
      <c r="A47" s="20"/>
      <c r="B47" s="21">
        <f t="shared" si="8"/>
        <v>42021</v>
      </c>
      <c r="C47" s="22" t="str">
        <f t="shared" si="9"/>
        <v>River Upsteam Run</v>
      </c>
      <c r="D47" s="26" t="str">
        <f t="shared" si="10"/>
        <v>S</v>
      </c>
      <c r="E47" s="24">
        <f t="shared" si="11"/>
        <v>3.8</v>
      </c>
      <c r="F47" s="25" t="s">
        <v>60</v>
      </c>
      <c r="G47" s="26" t="s">
        <v>15</v>
      </c>
      <c r="H47" s="26">
        <v>381</v>
      </c>
      <c r="I47" s="28">
        <v>1.5532407407407406E-2</v>
      </c>
    </row>
    <row r="48" spans="1:9" x14ac:dyDescent="0.25">
      <c r="A48" s="20"/>
      <c r="B48" s="21">
        <f t="shared" si="8"/>
        <v>42021</v>
      </c>
      <c r="C48" s="22" t="str">
        <f t="shared" si="9"/>
        <v>River Upsteam Run</v>
      </c>
      <c r="D48" s="47" t="str">
        <f t="shared" si="10"/>
        <v>S</v>
      </c>
      <c r="E48" s="24">
        <f t="shared" si="11"/>
        <v>3.8</v>
      </c>
      <c r="F48" s="25" t="s">
        <v>61</v>
      </c>
      <c r="G48" s="26" t="s">
        <v>15</v>
      </c>
      <c r="H48" s="26">
        <v>342</v>
      </c>
      <c r="I48" s="28">
        <v>1.5763888888888886E-2</v>
      </c>
    </row>
    <row r="49" spans="1:9" x14ac:dyDescent="0.25">
      <c r="A49" s="42"/>
      <c r="B49" s="21">
        <f t="shared" si="8"/>
        <v>42021</v>
      </c>
      <c r="C49" s="22" t="str">
        <f t="shared" si="9"/>
        <v>River Upsteam Run</v>
      </c>
      <c r="D49" s="47" t="str">
        <f t="shared" si="10"/>
        <v>S</v>
      </c>
      <c r="E49" s="24">
        <f t="shared" si="11"/>
        <v>3.8</v>
      </c>
      <c r="F49" s="25" t="s">
        <v>62</v>
      </c>
      <c r="G49" s="26" t="s">
        <v>15</v>
      </c>
      <c r="H49" s="26">
        <v>251</v>
      </c>
      <c r="I49" s="28">
        <v>1.6469907407407405E-2</v>
      </c>
    </row>
    <row r="50" spans="1:9" x14ac:dyDescent="0.25">
      <c r="A50" s="42"/>
      <c r="B50" s="21">
        <f t="shared" si="8"/>
        <v>42021</v>
      </c>
      <c r="C50" s="22" t="str">
        <f t="shared" si="9"/>
        <v>River Upsteam Run</v>
      </c>
      <c r="D50" s="26" t="str">
        <f t="shared" si="10"/>
        <v>S</v>
      </c>
      <c r="E50" s="24">
        <f t="shared" si="11"/>
        <v>3.8</v>
      </c>
      <c r="F50" s="25" t="s">
        <v>63</v>
      </c>
      <c r="G50" s="26" t="s">
        <v>15</v>
      </c>
      <c r="H50" s="26">
        <v>209</v>
      </c>
      <c r="I50" s="28">
        <v>1.6493055555555556E-2</v>
      </c>
    </row>
    <row r="51" spans="1:9" x14ac:dyDescent="0.25">
      <c r="A51" s="42"/>
      <c r="B51" s="21">
        <f t="shared" si="8"/>
        <v>42021</v>
      </c>
      <c r="C51" s="22" t="str">
        <f t="shared" si="9"/>
        <v>River Upsteam Run</v>
      </c>
      <c r="D51" s="26" t="str">
        <f t="shared" si="10"/>
        <v>S</v>
      </c>
      <c r="E51" s="24">
        <f t="shared" si="11"/>
        <v>3.8</v>
      </c>
      <c r="F51" s="25" t="s">
        <v>64</v>
      </c>
      <c r="G51" s="26" t="s">
        <v>15</v>
      </c>
      <c r="H51" s="26">
        <v>265</v>
      </c>
      <c r="I51" s="28">
        <v>1.7974537037037035E-2</v>
      </c>
    </row>
    <row r="52" spans="1:9" x14ac:dyDescent="0.25">
      <c r="A52" s="42"/>
      <c r="B52" s="21">
        <f t="shared" si="8"/>
        <v>42021</v>
      </c>
      <c r="C52" s="22" t="str">
        <f t="shared" si="9"/>
        <v>River Upsteam Run</v>
      </c>
      <c r="D52" s="47" t="str">
        <f t="shared" si="10"/>
        <v>S</v>
      </c>
      <c r="E52" s="24">
        <f t="shared" si="11"/>
        <v>3.8</v>
      </c>
      <c r="F52" s="25" t="s">
        <v>65</v>
      </c>
      <c r="G52" s="26" t="s">
        <v>15</v>
      </c>
      <c r="H52" s="26">
        <v>326</v>
      </c>
      <c r="I52" s="28">
        <v>1.7974537037037035E-2</v>
      </c>
    </row>
    <row r="53" spans="1:9" x14ac:dyDescent="0.25">
      <c r="A53" s="42"/>
      <c r="B53" s="21">
        <f t="shared" si="8"/>
        <v>42021</v>
      </c>
      <c r="C53" s="22" t="str">
        <f t="shared" si="9"/>
        <v>River Upsteam Run</v>
      </c>
      <c r="D53" s="26" t="str">
        <f t="shared" si="10"/>
        <v>S</v>
      </c>
      <c r="E53" s="24">
        <f t="shared" si="11"/>
        <v>3.8</v>
      </c>
      <c r="F53" s="25" t="s">
        <v>66</v>
      </c>
      <c r="G53" s="26" t="s">
        <v>15</v>
      </c>
      <c r="H53" s="26">
        <v>90</v>
      </c>
      <c r="I53" s="28">
        <v>2.0023148148148148E-2</v>
      </c>
    </row>
    <row r="54" spans="1:9" x14ac:dyDescent="0.25">
      <c r="A54" s="42"/>
      <c r="B54" s="21">
        <f t="shared" si="8"/>
        <v>42021</v>
      </c>
      <c r="C54" s="22" t="str">
        <f t="shared" si="9"/>
        <v>River Upsteam Run</v>
      </c>
      <c r="D54" s="26" t="str">
        <f t="shared" si="10"/>
        <v>S</v>
      </c>
      <c r="E54" s="24">
        <f t="shared" si="11"/>
        <v>3.8</v>
      </c>
      <c r="F54" s="25" t="s">
        <v>67</v>
      </c>
      <c r="G54" s="26" t="s">
        <v>15</v>
      </c>
      <c r="H54" s="26">
        <v>268</v>
      </c>
      <c r="I54" s="28">
        <v>2.2916666666666669E-2</v>
      </c>
    </row>
    <row r="55" spans="1:9" x14ac:dyDescent="0.25">
      <c r="A55" s="42"/>
      <c r="B55" s="21">
        <f t="shared" si="8"/>
        <v>42021</v>
      </c>
      <c r="C55" s="22" t="str">
        <f t="shared" si="9"/>
        <v>River Upsteam Run</v>
      </c>
      <c r="D55" s="47" t="str">
        <f t="shared" si="10"/>
        <v>S</v>
      </c>
      <c r="E55" s="24">
        <f t="shared" si="11"/>
        <v>3.8</v>
      </c>
      <c r="F55" s="25" t="s">
        <v>68</v>
      </c>
      <c r="G55" s="26" t="s">
        <v>15</v>
      </c>
      <c r="H55" s="26">
        <v>340</v>
      </c>
      <c r="I55" s="28">
        <v>2.6030092592592594E-2</v>
      </c>
    </row>
    <row r="56" spans="1:9" x14ac:dyDescent="0.25">
      <c r="A56" s="20"/>
      <c r="B56" s="21">
        <f t="shared" si="8"/>
        <v>42021</v>
      </c>
      <c r="C56" s="22" t="str">
        <f t="shared" si="9"/>
        <v>River Upsteam Run</v>
      </c>
      <c r="D56" s="26" t="str">
        <f t="shared" si="10"/>
        <v>S</v>
      </c>
      <c r="E56" s="24">
        <f t="shared" si="11"/>
        <v>3.8</v>
      </c>
      <c r="F56" s="25" t="s">
        <v>69</v>
      </c>
      <c r="G56" s="26" t="s">
        <v>15</v>
      </c>
      <c r="H56" s="26">
        <v>29</v>
      </c>
      <c r="I56" s="28">
        <v>2.630787037037037E-2</v>
      </c>
    </row>
    <row r="57" spans="1:9" x14ac:dyDescent="0.25">
      <c r="A57" s="42"/>
      <c r="B57" s="21">
        <f t="shared" si="8"/>
        <v>42021</v>
      </c>
      <c r="C57" s="22" t="str">
        <f t="shared" si="9"/>
        <v>River Upsteam Run</v>
      </c>
      <c r="D57" s="47" t="str">
        <f t="shared" si="10"/>
        <v>S</v>
      </c>
      <c r="E57" s="24">
        <f t="shared" si="11"/>
        <v>3.8</v>
      </c>
      <c r="F57" s="25" t="s">
        <v>70</v>
      </c>
      <c r="G57" s="23" t="s">
        <v>15</v>
      </c>
      <c r="H57" s="26">
        <v>47</v>
      </c>
      <c r="I57" s="28">
        <v>2.630787037037037E-2</v>
      </c>
    </row>
    <row r="58" spans="1:9" x14ac:dyDescent="0.25">
      <c r="A58" s="20"/>
      <c r="B58" s="21">
        <f t="shared" si="8"/>
        <v>42021</v>
      </c>
      <c r="C58" s="22" t="str">
        <f t="shared" si="9"/>
        <v>River Upsteam Run</v>
      </c>
      <c r="D58" s="26" t="str">
        <f t="shared" si="10"/>
        <v>S</v>
      </c>
      <c r="E58" s="24">
        <f t="shared" si="11"/>
        <v>3.8</v>
      </c>
      <c r="F58" s="25" t="s">
        <v>71</v>
      </c>
      <c r="G58" s="26" t="s">
        <v>15</v>
      </c>
      <c r="H58" s="26">
        <v>67</v>
      </c>
      <c r="I58" s="28">
        <v>2.6805555555555555E-2</v>
      </c>
    </row>
    <row r="59" spans="1:9" x14ac:dyDescent="0.25">
      <c r="A59" s="29"/>
      <c r="B59" s="30">
        <f t="shared" si="8"/>
        <v>42021</v>
      </c>
      <c r="C59" s="31" t="str">
        <f t="shared" si="9"/>
        <v>River Upsteam Run</v>
      </c>
      <c r="D59" s="44" t="str">
        <f t="shared" si="10"/>
        <v>S</v>
      </c>
      <c r="E59" s="33">
        <f t="shared" si="11"/>
        <v>3.8</v>
      </c>
      <c r="F59" s="48" t="s">
        <v>72</v>
      </c>
      <c r="G59" s="44" t="s">
        <v>15</v>
      </c>
      <c r="H59" s="44">
        <v>162</v>
      </c>
      <c r="I59" s="49">
        <v>2.6805555555555555E-2</v>
      </c>
    </row>
    <row r="60" spans="1:9" x14ac:dyDescent="0.25">
      <c r="A60" s="50" t="s">
        <v>22</v>
      </c>
      <c r="B60" s="51"/>
      <c r="C60" s="52"/>
      <c r="D60" s="53"/>
      <c r="E60" s="54"/>
      <c r="F60" s="55"/>
      <c r="G60" s="53"/>
      <c r="H60" s="53"/>
      <c r="I60" s="56"/>
    </row>
    <row r="61" spans="1:9" x14ac:dyDescent="0.25">
      <c r="A61" s="40"/>
      <c r="B61" s="15">
        <f t="shared" ref="B61:B68" si="12">$B$7</f>
        <v>42021</v>
      </c>
      <c r="C61" s="41" t="str">
        <f t="shared" ref="C61:C68" si="13">$C$7</f>
        <v>River Upsteam Run</v>
      </c>
      <c r="D61" s="16" t="str">
        <f t="shared" ref="D61:D68" si="14">$D$44</f>
        <v>S</v>
      </c>
      <c r="E61" s="17">
        <f t="shared" ref="E61:E68" si="15">IF(ISBLANK($E$44),"",$E$44)</f>
        <v>3.8</v>
      </c>
      <c r="F61" s="25" t="s">
        <v>73</v>
      </c>
      <c r="G61" s="26" t="s">
        <v>18</v>
      </c>
      <c r="H61" s="26">
        <v>87</v>
      </c>
      <c r="I61" s="28">
        <v>1.1689814814814814E-2</v>
      </c>
    </row>
    <row r="62" spans="1:9" x14ac:dyDescent="0.25">
      <c r="A62" s="20"/>
      <c r="B62" s="21">
        <f t="shared" si="12"/>
        <v>42021</v>
      </c>
      <c r="C62" s="22" t="str">
        <f t="shared" si="13"/>
        <v>River Upsteam Run</v>
      </c>
      <c r="D62" s="26" t="str">
        <f t="shared" si="14"/>
        <v>S</v>
      </c>
      <c r="E62" s="24">
        <f t="shared" si="15"/>
        <v>3.8</v>
      </c>
      <c r="F62" s="25" t="s">
        <v>74</v>
      </c>
      <c r="G62" s="26" t="s">
        <v>18</v>
      </c>
      <c r="H62" s="26">
        <v>244</v>
      </c>
      <c r="I62" s="28">
        <v>1.5185185185185185E-2</v>
      </c>
    </row>
    <row r="63" spans="1:9" x14ac:dyDescent="0.25">
      <c r="A63" s="20"/>
      <c r="B63" s="21">
        <f t="shared" si="12"/>
        <v>42021</v>
      </c>
      <c r="C63" s="22" t="str">
        <f t="shared" si="13"/>
        <v>River Upsteam Run</v>
      </c>
      <c r="D63" s="26" t="str">
        <f t="shared" si="14"/>
        <v>S</v>
      </c>
      <c r="E63" s="24">
        <f t="shared" si="15"/>
        <v>3.8</v>
      </c>
      <c r="F63" s="25" t="s">
        <v>75</v>
      </c>
      <c r="G63" s="23" t="s">
        <v>18</v>
      </c>
      <c r="H63" s="26">
        <v>106</v>
      </c>
      <c r="I63" s="28">
        <v>1.5462962962962963E-2</v>
      </c>
    </row>
    <row r="64" spans="1:9" x14ac:dyDescent="0.25">
      <c r="A64" s="20"/>
      <c r="B64" s="21">
        <f t="shared" si="12"/>
        <v>42021</v>
      </c>
      <c r="C64" s="22" t="str">
        <f t="shared" si="13"/>
        <v>River Upsteam Run</v>
      </c>
      <c r="D64" s="26" t="str">
        <f t="shared" si="14"/>
        <v>S</v>
      </c>
      <c r="E64" s="24">
        <f t="shared" si="15"/>
        <v>3.8</v>
      </c>
      <c r="F64" s="25" t="s">
        <v>76</v>
      </c>
      <c r="G64" s="26" t="s">
        <v>18</v>
      </c>
      <c r="H64" s="26">
        <v>70</v>
      </c>
      <c r="I64" s="28">
        <v>1.6759259259259258E-2</v>
      </c>
    </row>
    <row r="65" spans="1:9" x14ac:dyDescent="0.25">
      <c r="A65" s="20"/>
      <c r="B65" s="21">
        <f t="shared" si="12"/>
        <v>42021</v>
      </c>
      <c r="C65" s="22" t="str">
        <f t="shared" si="13"/>
        <v>River Upsteam Run</v>
      </c>
      <c r="D65" s="47" t="str">
        <f t="shared" si="14"/>
        <v>S</v>
      </c>
      <c r="E65" s="24">
        <f t="shared" si="15"/>
        <v>3.8</v>
      </c>
      <c r="F65" s="25" t="s">
        <v>77</v>
      </c>
      <c r="G65" s="26" t="s">
        <v>18</v>
      </c>
      <c r="H65" s="26">
        <v>82</v>
      </c>
      <c r="I65" s="28">
        <v>2.1180555555555553E-2</v>
      </c>
    </row>
    <row r="66" spans="1:9" x14ac:dyDescent="0.25">
      <c r="A66" s="20"/>
      <c r="B66" s="21">
        <f t="shared" si="12"/>
        <v>42021</v>
      </c>
      <c r="C66" s="22" t="str">
        <f t="shared" si="13"/>
        <v>River Upsteam Run</v>
      </c>
      <c r="D66" s="26" t="str">
        <f t="shared" si="14"/>
        <v>S</v>
      </c>
      <c r="E66" s="24">
        <f t="shared" si="15"/>
        <v>3.8</v>
      </c>
      <c r="F66" s="25" t="s">
        <v>78</v>
      </c>
      <c r="G66" s="26" t="s">
        <v>18</v>
      </c>
      <c r="H66" s="26">
        <v>120</v>
      </c>
      <c r="I66" s="28">
        <v>2.7314814814814816E-2</v>
      </c>
    </row>
    <row r="67" spans="1:9" x14ac:dyDescent="0.25">
      <c r="A67" s="20"/>
      <c r="B67" s="21">
        <f t="shared" si="12"/>
        <v>42021</v>
      </c>
      <c r="C67" s="22" t="str">
        <f t="shared" si="13"/>
        <v>River Upsteam Run</v>
      </c>
      <c r="D67" s="47" t="str">
        <f t="shared" si="14"/>
        <v>S</v>
      </c>
      <c r="E67" s="24">
        <f t="shared" si="15"/>
        <v>3.8</v>
      </c>
      <c r="F67" s="25" t="s">
        <v>23</v>
      </c>
      <c r="G67" s="26" t="s">
        <v>18</v>
      </c>
      <c r="H67" s="57" t="s">
        <v>80</v>
      </c>
      <c r="I67" s="28">
        <v>2.8715277777777781E-2</v>
      </c>
    </row>
    <row r="68" spans="1:9" x14ac:dyDescent="0.25">
      <c r="A68" s="43"/>
      <c r="B68" s="30">
        <f t="shared" si="12"/>
        <v>42021</v>
      </c>
      <c r="C68" s="31" t="str">
        <f t="shared" si="13"/>
        <v>River Upsteam Run</v>
      </c>
      <c r="D68" s="44" t="str">
        <f t="shared" si="14"/>
        <v>S</v>
      </c>
      <c r="E68" s="33">
        <f t="shared" si="15"/>
        <v>3.8</v>
      </c>
      <c r="F68" s="48" t="s">
        <v>79</v>
      </c>
      <c r="G68" s="44" t="s">
        <v>18</v>
      </c>
      <c r="H68" s="44">
        <v>172</v>
      </c>
      <c r="I68" s="4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hal&amp;mal</dc:creator>
  <cp:lastModifiedBy>Phil Roy</cp:lastModifiedBy>
  <dcterms:created xsi:type="dcterms:W3CDTF">2015-01-17T06:23:30Z</dcterms:created>
  <dcterms:modified xsi:type="dcterms:W3CDTF">2015-01-17T11:29:32Z</dcterms:modified>
</cp:coreProperties>
</file>