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95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72" i="1" l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C42" i="1"/>
  <c r="B42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<sst xmlns="http://schemas.openxmlformats.org/spreadsheetml/2006/main" count="154" uniqueCount="86">
  <si>
    <t>WWRR: 14-Feb-2015, River Mystery Run</t>
  </si>
  <si>
    <t>At 7:30 am: Cloudy.  Wagga Wagga Airport: Temp =20.4 C; Relative humidity = 66%; Apparent Temp =18.8 C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</si>
  <si>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</si>
  <si>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</si>
  <si>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</si>
  <si>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</si>
  <si>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</si>
  <si>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</si>
  <si>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</si>
  <si>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</si>
  <si>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</si>
  <si>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</si>
  <si>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River Mystery Run</t>
  </si>
  <si>
    <t>L</t>
  </si>
  <si>
    <t>Briohny Seaman</t>
  </si>
  <si>
    <t>F</t>
  </si>
  <si>
    <t>Bernadette Priest</t>
  </si>
  <si>
    <t>Carmel Kahlefeldt</t>
  </si>
  <si>
    <t>Amanda Burgess</t>
  </si>
  <si>
    <t>---</t>
  </si>
  <si>
    <t>Edwina Sergeant</t>
  </si>
  <si>
    <t>Amy Julian</t>
  </si>
  <si>
    <t>Fiona Hamilton</t>
  </si>
  <si>
    <t>Lyn Davy</t>
  </si>
  <si>
    <t>Andrea Brewer</t>
  </si>
  <si>
    <t>Kerri Clayden</t>
  </si>
  <si>
    <t>Pauline Moore</t>
  </si>
  <si>
    <t>Wilma Pfitzner</t>
  </si>
  <si>
    <t>Fiona Coote</t>
  </si>
  <si>
    <t>Long Run - Male</t>
  </si>
  <si>
    <t>Sam Byrnes</t>
  </si>
  <si>
    <t>M</t>
  </si>
  <si>
    <t>Steven Priest</t>
  </si>
  <si>
    <t>Wylie Breckenridge</t>
  </si>
  <si>
    <t>Andrew Earl</t>
  </si>
  <si>
    <t>Brad Clayden</t>
  </si>
  <si>
    <t>Brendan Judd</t>
  </si>
  <si>
    <t>Paul MacDonald</t>
  </si>
  <si>
    <t>Adam O"Rourke</t>
  </si>
  <si>
    <t>Jeff Davy</t>
  </si>
  <si>
    <t>Trent Seaman</t>
  </si>
  <si>
    <t>David Murray</t>
  </si>
  <si>
    <t>Peter Thomas</t>
  </si>
  <si>
    <t>John Oliver</t>
  </si>
  <si>
    <t>Brian Coogan</t>
  </si>
  <si>
    <t>Peter Clark</t>
  </si>
  <si>
    <t>Daryle Brewer</t>
  </si>
  <si>
    <t>Ken Grimson</t>
  </si>
  <si>
    <t>Don MacIntyre</t>
  </si>
  <si>
    <t>Neil Coombes</t>
  </si>
  <si>
    <t>Angus Lamb</t>
  </si>
  <si>
    <t>NTR</t>
  </si>
  <si>
    <t>Short run - Female</t>
  </si>
  <si>
    <t>S</t>
  </si>
  <si>
    <t>Harriet Priest</t>
  </si>
  <si>
    <t>Alexis Sergeant</t>
  </si>
  <si>
    <t>Charlotte Priest</t>
  </si>
  <si>
    <t>Myriam Walker</t>
  </si>
  <si>
    <t>Christine Schilller</t>
  </si>
  <si>
    <t>Katrina Andrews</t>
  </si>
  <si>
    <t>Lesley Noye</t>
  </si>
  <si>
    <t>Val Fitzpartrick</t>
  </si>
  <si>
    <t>Sharryn Burke</t>
  </si>
  <si>
    <t>Marilyn Lonsdale</t>
  </si>
  <si>
    <t>Sylvia Rethus</t>
  </si>
  <si>
    <t>Helen Allen</t>
  </si>
  <si>
    <t>Eloisa Glen</t>
  </si>
  <si>
    <t>Angela Lai</t>
  </si>
  <si>
    <t>0::47:00</t>
  </si>
  <si>
    <t>Short Run- Male</t>
  </si>
  <si>
    <t>Geoff Breese</t>
  </si>
  <si>
    <t>Kobe Priest</t>
  </si>
  <si>
    <t>Henry Sides</t>
  </si>
  <si>
    <t>Ben Medley</t>
  </si>
  <si>
    <t>Gary Scott</t>
  </si>
  <si>
    <t>Tim Sides</t>
  </si>
  <si>
    <t>Darby Sergeant</t>
  </si>
  <si>
    <t>Paddy Sykes</t>
  </si>
  <si>
    <t>Bob Moore</t>
  </si>
  <si>
    <t>Andrew Jones</t>
  </si>
  <si>
    <t>Charlie Moses</t>
  </si>
  <si>
    <t>John Medley</t>
  </si>
  <si>
    <t>Joshua Glen</t>
  </si>
  <si>
    <t>Barry Walker</t>
  </si>
  <si>
    <t>Pat Burke</t>
  </si>
  <si>
    <t>Bill 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</si>
</sst>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3" xfId="0" applyBorder="1"/>
    <xf numFmtId="165" fontId="0" fillId="0" borderId="3" xfId="0" applyNumberFormat="1" applyBorder="1"/>
    <xf numFmtId="0" fontId="0" fillId="0" borderId="3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166" fontId="8" fillId="0" borderId="3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6" fontId="8" fillId="0" borderId="5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0" fillId="0" borderId="6" xfId="0" applyBorder="1"/>
    <xf numFmtId="165" fontId="0" fillId="0" borderId="6" xfId="0" applyNumberFormat="1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/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8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4" fontId="0" fillId="0" borderId="7" xfId="0" applyNumberFormat="1" applyBorder="1"/>
    <xf numFmtId="0" fontId="9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66" fontId="8" fillId="0" borderId="7" xfId="0" applyNumberFormat="1" applyFont="1" applyFill="1" applyBorder="1" applyAlignment="1">
      <alignment horizontal="center"/>
    </xf>
    <xf numFmtId="0" fontId="9" fillId="0" borderId="6" xfId="0" applyFont="1" applyBorder="1"/>
    <xf numFmtId="0" fontId="8" fillId="0" borderId="6" xfId="0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Q55" sqref="Q55"/>
    </sheetView>
  </sheetViews>
  <sheetFormatPr defaultRowHeight="15" x14ac:dyDescent="0.25"/>
  <cols>
    <col min="1" max="1" width="13.5703125" customWidth="1"/>
    <col min="2" max="2" width="11.140625" customWidth="1"/>
    <col min="3" max="3" width="25.85546875" customWidth="1"/>
    <col min="4" max="4" width="8.140625" customWidth="1"/>
    <col min="5" max="5" width="10" customWidth="1"/>
    <col min="6" max="6" width="17.140625" customWidth="1"/>
    <col min="7" max="7" width="7.28515625" customWidth="1"/>
    <col min="8" max="8" width="10.140625" customWidth="1"/>
    <col min="9" max="9" width="9.140625" customWidth="1"/>
  </cols>
  <sheetData>
    <row r="1" spans="1:9" ht="15.6" x14ac:dyDescent="0.3">
      <c r="A1" s="1" t="s">
        <v>0</v>
      </c>
      <c r="C1" s="2"/>
      <c r="D1" s="2"/>
      <c r="E1" s="3"/>
      <c r="F1" s="4"/>
      <c r="I1" s="5"/>
    </row>
    <row r="2" spans="1:9" ht="15.6" x14ac:dyDescent="0.3">
      <c r="A2" s="1"/>
      <c r="C2" s="2"/>
      <c r="D2" s="2"/>
      <c r="E2" s="3"/>
      <c r="F2" s="4"/>
      <c r="I2" s="5"/>
    </row>
    <row r="3" spans="1:9" ht="15.6" x14ac:dyDescent="0.3">
      <c r="A3" s="6" t="s">
        <v>1</v>
      </c>
      <c r="C3" s="2"/>
      <c r="D3" s="2"/>
      <c r="E3" s="3"/>
      <c r="F3" s="4"/>
      <c r="I3" s="5"/>
    </row>
    <row r="4" spans="1:9" ht="15.6" x14ac:dyDescent="0.3">
      <c r="A4" s="1"/>
      <c r="C4" s="2"/>
      <c r="D4" s="2"/>
      <c r="E4" s="3"/>
      <c r="F4" s="4"/>
      <c r="I4" s="5"/>
    </row>
    <row r="5" spans="1:9" ht="16.149999999999999" thickBot="1" x14ac:dyDescent="0.35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7" t="s">
        <v>8</v>
      </c>
      <c r="H5" s="7" t="s">
        <v>9</v>
      </c>
      <c r="I5" s="7" t="s">
        <v>10</v>
      </c>
    </row>
    <row r="6" spans="1:9" ht="14.45" x14ac:dyDescent="0.3">
      <c r="A6" s="10" t="s">
        <v>11</v>
      </c>
      <c r="B6" s="11"/>
      <c r="C6" s="11"/>
      <c r="D6" s="11"/>
      <c r="E6" s="12"/>
      <c r="F6" s="11"/>
      <c r="G6" s="11"/>
      <c r="H6" s="11"/>
      <c r="I6" s="11"/>
    </row>
    <row r="7" spans="1:9" ht="14.45" x14ac:dyDescent="0.3">
      <c r="A7" s="13"/>
      <c r="B7" s="14">
        <v>42049</v>
      </c>
      <c r="C7" s="15" t="s">
        <v>12</v>
      </c>
      <c r="D7" s="16" t="s">
        <v>13</v>
      </c>
      <c r="E7" s="17">
        <v>6.8</v>
      </c>
      <c r="F7" s="18" t="s">
        <v>14</v>
      </c>
      <c r="G7" s="16" t="s">
        <v>15</v>
      </c>
      <c r="H7" s="16">
        <v>16</v>
      </c>
      <c r="I7" s="19">
        <v>2.225694444444444E-2</v>
      </c>
    </row>
    <row r="8" spans="1:9" ht="14.45" x14ac:dyDescent="0.3">
      <c r="A8" s="20"/>
      <c r="B8" s="21">
        <f t="shared" ref="B8:B19" si="0">$B$7</f>
        <v>42049</v>
      </c>
      <c r="C8" s="22" t="str">
        <f t="shared" ref="C8:C19" si="1">IF(ISBLANK($C$7),"",$C$7)</f>
        <v>River Mystery Run</v>
      </c>
      <c r="D8" s="23" t="str">
        <f>$D$7</f>
        <v>L</v>
      </c>
      <c r="E8" s="24">
        <f t="shared" ref="E8:E19" si="2">IF(ISBLANK($E$7),"",$E$7)</f>
        <v>6.8</v>
      </c>
      <c r="F8" s="25" t="s">
        <v>16</v>
      </c>
      <c r="G8" s="23" t="s">
        <v>15</v>
      </c>
      <c r="H8" s="23">
        <v>320</v>
      </c>
      <c r="I8" s="26">
        <v>2.225694444444444E-2</v>
      </c>
    </row>
    <row r="9" spans="1:9" ht="14.45" x14ac:dyDescent="0.3">
      <c r="A9" s="20"/>
      <c r="B9" s="21">
        <f t="shared" si="0"/>
        <v>42049</v>
      </c>
      <c r="C9" s="22" t="str">
        <f t="shared" si="1"/>
        <v>River Mystery Run</v>
      </c>
      <c r="D9" s="23" t="str">
        <f t="shared" ref="D9:D19" si="3">$D$7</f>
        <v>L</v>
      </c>
      <c r="E9" s="24">
        <f t="shared" si="2"/>
        <v>6.8</v>
      </c>
      <c r="F9" s="25" t="s">
        <v>17</v>
      </c>
      <c r="G9" s="23" t="s">
        <v>15</v>
      </c>
      <c r="H9" s="23">
        <v>10</v>
      </c>
      <c r="I9" s="27">
        <v>2.2916666666666669E-2</v>
      </c>
    </row>
    <row r="10" spans="1:9" ht="14.45" x14ac:dyDescent="0.3">
      <c r="A10" s="20"/>
      <c r="B10" s="21">
        <f t="shared" si="0"/>
        <v>42049</v>
      </c>
      <c r="C10" s="22" t="str">
        <f t="shared" si="1"/>
        <v>River Mystery Run</v>
      </c>
      <c r="D10" s="23" t="str">
        <f t="shared" si="3"/>
        <v>L</v>
      </c>
      <c r="E10" s="24">
        <f t="shared" si="2"/>
        <v>6.8</v>
      </c>
      <c r="F10" s="25" t="s">
        <v>18</v>
      </c>
      <c r="G10" s="23" t="s">
        <v>15</v>
      </c>
      <c r="H10" s="28" t="s">
        <v>19</v>
      </c>
      <c r="I10" s="27">
        <v>2.4097222222222225E-2</v>
      </c>
    </row>
    <row r="11" spans="1:9" ht="14.45" x14ac:dyDescent="0.3">
      <c r="A11" s="20"/>
      <c r="B11" s="21">
        <f t="shared" si="0"/>
        <v>42049</v>
      </c>
      <c r="C11" s="22" t="str">
        <f t="shared" si="1"/>
        <v>River Mystery Run</v>
      </c>
      <c r="D11" s="23" t="str">
        <f t="shared" si="3"/>
        <v>L</v>
      </c>
      <c r="E11" s="24">
        <f t="shared" si="2"/>
        <v>6.8</v>
      </c>
      <c r="F11" s="25" t="s">
        <v>20</v>
      </c>
      <c r="G11" s="23" t="s">
        <v>15</v>
      </c>
      <c r="H11" s="23">
        <v>127</v>
      </c>
      <c r="I11" s="27">
        <v>2.480324074074074E-2</v>
      </c>
    </row>
    <row r="12" spans="1:9" ht="14.45" x14ac:dyDescent="0.3">
      <c r="A12" s="20"/>
      <c r="B12" s="21">
        <f t="shared" si="0"/>
        <v>42049</v>
      </c>
      <c r="C12" s="22" t="str">
        <f t="shared" si="1"/>
        <v>River Mystery Run</v>
      </c>
      <c r="D12" s="23" t="str">
        <f t="shared" si="3"/>
        <v>L</v>
      </c>
      <c r="E12" s="24">
        <f t="shared" si="2"/>
        <v>6.8</v>
      </c>
      <c r="F12" s="25" t="s">
        <v>21</v>
      </c>
      <c r="G12" s="23" t="s">
        <v>15</v>
      </c>
      <c r="H12" s="28" t="s">
        <v>19</v>
      </c>
      <c r="I12" s="27">
        <v>2.6620370370370374E-2</v>
      </c>
    </row>
    <row r="13" spans="1:9" ht="14.45" x14ac:dyDescent="0.3">
      <c r="A13" s="20"/>
      <c r="B13" s="21">
        <f t="shared" si="0"/>
        <v>42049</v>
      </c>
      <c r="C13" s="22" t="str">
        <f t="shared" si="1"/>
        <v>River Mystery Run</v>
      </c>
      <c r="D13" s="23" t="str">
        <f t="shared" si="3"/>
        <v>L</v>
      </c>
      <c r="E13" s="24">
        <f t="shared" si="2"/>
        <v>6.8</v>
      </c>
      <c r="F13" s="25" t="s">
        <v>22</v>
      </c>
      <c r="G13" s="23" t="s">
        <v>15</v>
      </c>
      <c r="H13" s="23">
        <v>256</v>
      </c>
      <c r="I13" s="27">
        <v>2.6701388888888889E-2</v>
      </c>
    </row>
    <row r="14" spans="1:9" ht="14.45" x14ac:dyDescent="0.3">
      <c r="A14" s="20"/>
      <c r="B14" s="21">
        <f t="shared" si="0"/>
        <v>42049</v>
      </c>
      <c r="C14" s="22" t="str">
        <f t="shared" si="1"/>
        <v>River Mystery Run</v>
      </c>
      <c r="D14" s="23" t="str">
        <f t="shared" si="3"/>
        <v>L</v>
      </c>
      <c r="E14" s="24">
        <f t="shared" si="2"/>
        <v>6.8</v>
      </c>
      <c r="F14" s="25" t="s">
        <v>23</v>
      </c>
      <c r="G14" s="23" t="s">
        <v>15</v>
      </c>
      <c r="H14" s="23">
        <v>21</v>
      </c>
      <c r="I14" s="27">
        <v>2.78125E-2</v>
      </c>
    </row>
    <row r="15" spans="1:9" ht="14.45" x14ac:dyDescent="0.3">
      <c r="A15" s="20"/>
      <c r="B15" s="21">
        <f t="shared" si="0"/>
        <v>42049</v>
      </c>
      <c r="C15" s="22" t="str">
        <f t="shared" si="1"/>
        <v>River Mystery Run</v>
      </c>
      <c r="D15" s="23" t="str">
        <f t="shared" si="3"/>
        <v>L</v>
      </c>
      <c r="E15" s="24">
        <f t="shared" si="2"/>
        <v>6.8</v>
      </c>
      <c r="F15" s="25" t="s">
        <v>24</v>
      </c>
      <c r="G15" s="23" t="s">
        <v>15</v>
      </c>
      <c r="H15" s="23">
        <v>153</v>
      </c>
      <c r="I15" s="27">
        <v>2.8657407407407406E-2</v>
      </c>
    </row>
    <row r="16" spans="1:9" ht="14.45" x14ac:dyDescent="0.3">
      <c r="A16" s="20"/>
      <c r="B16" s="21">
        <f t="shared" si="0"/>
        <v>42049</v>
      </c>
      <c r="C16" s="22" t="str">
        <f t="shared" si="1"/>
        <v>River Mystery Run</v>
      </c>
      <c r="D16" s="23" t="str">
        <f t="shared" si="3"/>
        <v>L</v>
      </c>
      <c r="E16" s="24">
        <f t="shared" si="2"/>
        <v>6.8</v>
      </c>
      <c r="F16" s="25" t="s">
        <v>25</v>
      </c>
      <c r="G16" s="23" t="s">
        <v>15</v>
      </c>
      <c r="H16" s="23">
        <v>243</v>
      </c>
      <c r="I16" s="27">
        <v>2.9189814814814811E-2</v>
      </c>
    </row>
    <row r="17" spans="1:9" ht="14.45" x14ac:dyDescent="0.3">
      <c r="A17" s="20"/>
      <c r="B17" s="21">
        <f t="shared" si="0"/>
        <v>42049</v>
      </c>
      <c r="C17" s="22" t="str">
        <f t="shared" si="1"/>
        <v>River Mystery Run</v>
      </c>
      <c r="D17" s="23" t="str">
        <f t="shared" si="3"/>
        <v>L</v>
      </c>
      <c r="E17" s="24">
        <f t="shared" si="2"/>
        <v>6.8</v>
      </c>
      <c r="F17" s="25" t="s">
        <v>26</v>
      </c>
      <c r="G17" s="23" t="s">
        <v>15</v>
      </c>
      <c r="H17" s="23">
        <v>80</v>
      </c>
      <c r="I17" s="27">
        <v>3.3750000000000002E-2</v>
      </c>
    </row>
    <row r="18" spans="1:9" ht="14.45" x14ac:dyDescent="0.3">
      <c r="A18" s="20"/>
      <c r="B18" s="21">
        <f t="shared" si="0"/>
        <v>42049</v>
      </c>
      <c r="C18" s="22" t="str">
        <f t="shared" si="1"/>
        <v>River Mystery Run</v>
      </c>
      <c r="D18" s="23" t="str">
        <f t="shared" si="3"/>
        <v>L</v>
      </c>
      <c r="E18" s="24">
        <f t="shared" si="2"/>
        <v>6.8</v>
      </c>
      <c r="F18" s="25" t="s">
        <v>27</v>
      </c>
      <c r="G18" s="23" t="s">
        <v>15</v>
      </c>
      <c r="H18" s="23">
        <v>95</v>
      </c>
      <c r="I18" s="27">
        <v>3.5081018518518518E-2</v>
      </c>
    </row>
    <row r="19" spans="1:9" ht="14.45" x14ac:dyDescent="0.3">
      <c r="A19" s="29"/>
      <c r="B19" s="30">
        <f t="shared" si="0"/>
        <v>42049</v>
      </c>
      <c r="C19" s="31" t="str">
        <f t="shared" si="1"/>
        <v>River Mystery Run</v>
      </c>
      <c r="D19" s="23" t="str">
        <f t="shared" si="3"/>
        <v>L</v>
      </c>
      <c r="E19" s="32">
        <f t="shared" si="2"/>
        <v>6.8</v>
      </c>
      <c r="F19" s="25" t="s">
        <v>28</v>
      </c>
      <c r="G19" s="23" t="s">
        <v>15</v>
      </c>
      <c r="H19" s="23">
        <v>268</v>
      </c>
      <c r="I19" s="27">
        <v>4.1736111111111113E-2</v>
      </c>
    </row>
    <row r="20" spans="1:9" ht="14.45" x14ac:dyDescent="0.3">
      <c r="A20" s="33" t="s">
        <v>29</v>
      </c>
      <c r="B20" s="34"/>
      <c r="C20" s="35"/>
      <c r="D20" s="36"/>
      <c r="E20" s="37"/>
      <c r="F20" s="36"/>
      <c r="G20" s="36"/>
      <c r="H20" s="36"/>
      <c r="I20" s="38"/>
    </row>
    <row r="21" spans="1:9" ht="14.45" x14ac:dyDescent="0.3">
      <c r="A21" s="39"/>
      <c r="B21" s="14">
        <f t="shared" ref="B21:B40" si="4">$B$7</f>
        <v>42049</v>
      </c>
      <c r="C21" s="15" t="str">
        <f t="shared" ref="C21:C40" si="5">IF(ISBLANK($C$7),"",$C$7)</f>
        <v>River Mystery Run</v>
      </c>
      <c r="D21" s="16" t="str">
        <f t="shared" ref="D21:D40" si="6">$D$7</f>
        <v>L</v>
      </c>
      <c r="E21" s="17">
        <f t="shared" ref="E21:E40" si="7">IF(ISBLANK($E$7),"",$E$7)</f>
        <v>6.8</v>
      </c>
      <c r="F21" s="25" t="s">
        <v>30</v>
      </c>
      <c r="G21" s="23" t="s">
        <v>31</v>
      </c>
      <c r="H21" s="23">
        <v>346</v>
      </c>
      <c r="I21" s="27">
        <v>1.8668981481481481E-2</v>
      </c>
    </row>
    <row r="22" spans="1:9" ht="14.45" x14ac:dyDescent="0.3">
      <c r="A22" s="40"/>
      <c r="B22" s="21">
        <f t="shared" si="4"/>
        <v>42049</v>
      </c>
      <c r="C22" s="22" t="str">
        <f t="shared" si="5"/>
        <v>River Mystery Run</v>
      </c>
      <c r="D22" s="23" t="str">
        <f t="shared" si="6"/>
        <v>L</v>
      </c>
      <c r="E22" s="24">
        <f t="shared" si="7"/>
        <v>6.8</v>
      </c>
      <c r="F22" s="25" t="s">
        <v>32</v>
      </c>
      <c r="G22" s="23" t="s">
        <v>31</v>
      </c>
      <c r="H22" s="23">
        <v>319</v>
      </c>
      <c r="I22" s="27">
        <v>1.9479166666666669E-2</v>
      </c>
    </row>
    <row r="23" spans="1:9" ht="14.45" x14ac:dyDescent="0.3">
      <c r="A23" s="40"/>
      <c r="B23" s="21">
        <f t="shared" si="4"/>
        <v>42049</v>
      </c>
      <c r="C23" s="22" t="str">
        <f t="shared" si="5"/>
        <v>River Mystery Run</v>
      </c>
      <c r="D23" s="23" t="str">
        <f t="shared" si="6"/>
        <v>L</v>
      </c>
      <c r="E23" s="24">
        <f t="shared" si="7"/>
        <v>6.8</v>
      </c>
      <c r="F23" s="25" t="s">
        <v>33</v>
      </c>
      <c r="G23" s="23" t="s">
        <v>31</v>
      </c>
      <c r="H23" s="23">
        <v>8</v>
      </c>
      <c r="I23" s="27">
        <v>1.9490740740740743E-2</v>
      </c>
    </row>
    <row r="24" spans="1:9" ht="14.45" x14ac:dyDescent="0.3">
      <c r="A24" s="40"/>
      <c r="B24" s="21">
        <f t="shared" si="4"/>
        <v>42049</v>
      </c>
      <c r="C24" s="22" t="str">
        <f t="shared" si="5"/>
        <v>River Mystery Run</v>
      </c>
      <c r="D24" s="23" t="str">
        <f t="shared" si="6"/>
        <v>L</v>
      </c>
      <c r="E24" s="24">
        <f t="shared" si="7"/>
        <v>6.8</v>
      </c>
      <c r="F24" s="25" t="s">
        <v>34</v>
      </c>
      <c r="G24" s="23" t="s">
        <v>31</v>
      </c>
      <c r="H24" s="23">
        <v>149</v>
      </c>
      <c r="I24" s="27">
        <v>2.1099537037037038E-2</v>
      </c>
    </row>
    <row r="25" spans="1:9" ht="14.45" x14ac:dyDescent="0.3">
      <c r="A25" s="40"/>
      <c r="B25" s="21">
        <f t="shared" si="4"/>
        <v>42049</v>
      </c>
      <c r="C25" s="22" t="str">
        <f t="shared" si="5"/>
        <v>River Mystery Run</v>
      </c>
      <c r="D25" s="23" t="str">
        <f t="shared" si="6"/>
        <v>L</v>
      </c>
      <c r="E25" s="24">
        <f t="shared" si="7"/>
        <v>6.8</v>
      </c>
      <c r="F25" s="25" t="s">
        <v>35</v>
      </c>
      <c r="G25" s="23" t="s">
        <v>31</v>
      </c>
      <c r="H25" s="23">
        <v>233</v>
      </c>
      <c r="I25" s="27">
        <v>2.1226851851851854E-2</v>
      </c>
    </row>
    <row r="26" spans="1:9" ht="14.45" x14ac:dyDescent="0.3">
      <c r="A26" s="40"/>
      <c r="B26" s="21">
        <f t="shared" si="4"/>
        <v>42049</v>
      </c>
      <c r="C26" s="22" t="str">
        <f t="shared" si="5"/>
        <v>River Mystery Run</v>
      </c>
      <c r="D26" s="23" t="str">
        <f t="shared" si="6"/>
        <v>L</v>
      </c>
      <c r="E26" s="24">
        <f t="shared" si="7"/>
        <v>6.8</v>
      </c>
      <c r="F26" s="25" t="s">
        <v>36</v>
      </c>
      <c r="G26" s="23" t="s">
        <v>31</v>
      </c>
      <c r="H26" s="23">
        <v>252</v>
      </c>
      <c r="I26" s="27">
        <v>2.1446759259259259E-2</v>
      </c>
    </row>
    <row r="27" spans="1:9" ht="14.45" x14ac:dyDescent="0.3">
      <c r="A27" s="40"/>
      <c r="B27" s="21">
        <f t="shared" si="4"/>
        <v>42049</v>
      </c>
      <c r="C27" s="22" t="str">
        <f t="shared" si="5"/>
        <v>River Mystery Run</v>
      </c>
      <c r="D27" s="23" t="str">
        <f t="shared" si="6"/>
        <v>L</v>
      </c>
      <c r="E27" s="24">
        <f t="shared" si="7"/>
        <v>6.8</v>
      </c>
      <c r="F27" s="25" t="s">
        <v>37</v>
      </c>
      <c r="G27" s="23" t="s">
        <v>31</v>
      </c>
      <c r="H27" s="23">
        <v>68</v>
      </c>
      <c r="I27" s="27">
        <v>2.165509259259259E-2</v>
      </c>
    </row>
    <row r="28" spans="1:9" ht="14.45" x14ac:dyDescent="0.3">
      <c r="A28" s="40"/>
      <c r="B28" s="21">
        <f t="shared" si="4"/>
        <v>42049</v>
      </c>
      <c r="C28" s="22" t="str">
        <f t="shared" si="5"/>
        <v>River Mystery Run</v>
      </c>
      <c r="D28" s="23" t="str">
        <f t="shared" si="6"/>
        <v>L</v>
      </c>
      <c r="E28" s="24">
        <f t="shared" si="7"/>
        <v>6.8</v>
      </c>
      <c r="F28" s="25" t="s">
        <v>38</v>
      </c>
      <c r="G28" s="23" t="s">
        <v>31</v>
      </c>
      <c r="H28" s="23">
        <v>26</v>
      </c>
      <c r="I28" s="27">
        <v>2.2708333333333334E-2</v>
      </c>
    </row>
    <row r="29" spans="1:9" ht="14.45" x14ac:dyDescent="0.3">
      <c r="A29" s="40"/>
      <c r="B29" s="21">
        <f t="shared" si="4"/>
        <v>42049</v>
      </c>
      <c r="C29" s="22" t="str">
        <f t="shared" si="5"/>
        <v>River Mystery Run</v>
      </c>
      <c r="D29" s="23" t="str">
        <f t="shared" si="6"/>
        <v>L</v>
      </c>
      <c r="E29" s="24">
        <f t="shared" si="7"/>
        <v>6.8</v>
      </c>
      <c r="F29" s="25" t="s">
        <v>39</v>
      </c>
      <c r="G29" s="23" t="s">
        <v>31</v>
      </c>
      <c r="H29" s="23">
        <v>15</v>
      </c>
      <c r="I29" s="27">
        <v>2.4039351851851853E-2</v>
      </c>
    </row>
    <row r="30" spans="1:9" ht="14.45" x14ac:dyDescent="0.3">
      <c r="A30" s="40"/>
      <c r="B30" s="21">
        <f t="shared" si="4"/>
        <v>42049</v>
      </c>
      <c r="C30" s="22" t="str">
        <f t="shared" si="5"/>
        <v>River Mystery Run</v>
      </c>
      <c r="D30" s="23" t="str">
        <f t="shared" si="6"/>
        <v>L</v>
      </c>
      <c r="E30" s="24">
        <f t="shared" si="7"/>
        <v>6.8</v>
      </c>
      <c r="F30" s="25" t="s">
        <v>40</v>
      </c>
      <c r="G30" s="23" t="s">
        <v>31</v>
      </c>
      <c r="H30" s="23">
        <v>132</v>
      </c>
      <c r="I30" s="27">
        <v>2.4340277777777777E-2</v>
      </c>
    </row>
    <row r="31" spans="1:9" x14ac:dyDescent="0.25">
      <c r="A31" s="40"/>
      <c r="B31" s="21">
        <f t="shared" si="4"/>
        <v>42049</v>
      </c>
      <c r="C31" s="22" t="str">
        <f t="shared" si="5"/>
        <v>River Mystery Run</v>
      </c>
      <c r="D31" s="23" t="str">
        <f t="shared" si="6"/>
        <v>L</v>
      </c>
      <c r="E31" s="24">
        <f t="shared" si="7"/>
        <v>6.8</v>
      </c>
      <c r="F31" s="25" t="s">
        <v>41</v>
      </c>
      <c r="G31" s="23" t="s">
        <v>31</v>
      </c>
      <c r="H31" s="23">
        <v>86</v>
      </c>
      <c r="I31" s="27">
        <v>2.5532407407407406E-2</v>
      </c>
    </row>
    <row r="32" spans="1:9" x14ac:dyDescent="0.25">
      <c r="A32" s="40"/>
      <c r="B32" s="21">
        <f t="shared" si="4"/>
        <v>42049</v>
      </c>
      <c r="C32" s="22" t="str">
        <f t="shared" si="5"/>
        <v>River Mystery Run</v>
      </c>
      <c r="D32" s="23" t="str">
        <f t="shared" si="6"/>
        <v>L</v>
      </c>
      <c r="E32" s="24">
        <f t="shared" si="7"/>
        <v>6.8</v>
      </c>
      <c r="F32" s="25" t="s">
        <v>42</v>
      </c>
      <c r="G32" s="23" t="s">
        <v>31</v>
      </c>
      <c r="H32" s="23">
        <v>115</v>
      </c>
      <c r="I32" s="27">
        <v>2.56712962962963E-2</v>
      </c>
    </row>
    <row r="33" spans="1:9" x14ac:dyDescent="0.25">
      <c r="A33" s="40"/>
      <c r="B33" s="21">
        <f t="shared" si="4"/>
        <v>42049</v>
      </c>
      <c r="C33" s="22" t="str">
        <f t="shared" si="5"/>
        <v>River Mystery Run</v>
      </c>
      <c r="D33" s="23" t="str">
        <f t="shared" si="6"/>
        <v>L</v>
      </c>
      <c r="E33" s="24">
        <f t="shared" si="7"/>
        <v>6.8</v>
      </c>
      <c r="F33" s="25" t="s">
        <v>43</v>
      </c>
      <c r="G33" s="23" t="s">
        <v>31</v>
      </c>
      <c r="H33" s="23">
        <v>19</v>
      </c>
      <c r="I33" s="27">
        <v>2.5925925925925925E-2</v>
      </c>
    </row>
    <row r="34" spans="1:9" x14ac:dyDescent="0.25">
      <c r="A34" s="40"/>
      <c r="B34" s="21">
        <f t="shared" si="4"/>
        <v>42049</v>
      </c>
      <c r="C34" s="22" t="str">
        <f t="shared" si="5"/>
        <v>River Mystery Run</v>
      </c>
      <c r="D34" s="23" t="str">
        <f t="shared" si="6"/>
        <v>L</v>
      </c>
      <c r="E34" s="24">
        <f t="shared" si="7"/>
        <v>6.8</v>
      </c>
      <c r="F34" s="25" t="s">
        <v>44</v>
      </c>
      <c r="G34" s="23" t="s">
        <v>31</v>
      </c>
      <c r="H34" s="23">
        <v>18</v>
      </c>
      <c r="I34" s="27">
        <v>2.7662037037037041E-2</v>
      </c>
    </row>
    <row r="35" spans="1:9" x14ac:dyDescent="0.25">
      <c r="A35" s="40"/>
      <c r="B35" s="21">
        <f t="shared" si="4"/>
        <v>42049</v>
      </c>
      <c r="C35" s="22" t="str">
        <f t="shared" si="5"/>
        <v>River Mystery Run</v>
      </c>
      <c r="D35" s="23" t="str">
        <f t="shared" si="6"/>
        <v>L</v>
      </c>
      <c r="E35" s="24">
        <f t="shared" si="7"/>
        <v>6.8</v>
      </c>
      <c r="F35" s="25" t="s">
        <v>45</v>
      </c>
      <c r="G35" s="23" t="s">
        <v>31</v>
      </c>
      <c r="H35" s="23">
        <v>284</v>
      </c>
      <c r="I35" s="27">
        <v>2.855324074074074E-2</v>
      </c>
    </row>
    <row r="36" spans="1:9" x14ac:dyDescent="0.25">
      <c r="A36" s="40"/>
      <c r="B36" s="21">
        <f t="shared" si="4"/>
        <v>42049</v>
      </c>
      <c r="C36" s="22" t="str">
        <f t="shared" si="5"/>
        <v>River Mystery Run</v>
      </c>
      <c r="D36" s="23" t="str">
        <f t="shared" si="6"/>
        <v>L</v>
      </c>
      <c r="E36" s="24">
        <f t="shared" si="7"/>
        <v>6.8</v>
      </c>
      <c r="F36" s="25" t="s">
        <v>46</v>
      </c>
      <c r="G36" s="23" t="s">
        <v>31</v>
      </c>
      <c r="H36" s="23">
        <v>158</v>
      </c>
      <c r="I36" s="27">
        <v>2.8657407407407406E-2</v>
      </c>
    </row>
    <row r="37" spans="1:9" x14ac:dyDescent="0.25">
      <c r="A37" s="40"/>
      <c r="B37" s="21">
        <f t="shared" si="4"/>
        <v>42049</v>
      </c>
      <c r="C37" s="22" t="str">
        <f t="shared" si="5"/>
        <v>River Mystery Run</v>
      </c>
      <c r="D37" s="23" t="str">
        <f t="shared" si="6"/>
        <v>L</v>
      </c>
      <c r="E37" s="24">
        <f t="shared" si="7"/>
        <v>6.8</v>
      </c>
      <c r="F37" s="25" t="s">
        <v>47</v>
      </c>
      <c r="G37" s="23" t="s">
        <v>31</v>
      </c>
      <c r="H37" s="23">
        <v>53</v>
      </c>
      <c r="I37" s="27">
        <v>2.8668981481481479E-2</v>
      </c>
    </row>
    <row r="38" spans="1:9" x14ac:dyDescent="0.25">
      <c r="A38" s="40"/>
      <c r="B38" s="21">
        <f t="shared" si="4"/>
        <v>42049</v>
      </c>
      <c r="C38" s="22" t="str">
        <f t="shared" si="5"/>
        <v>River Mystery Run</v>
      </c>
      <c r="D38" s="23" t="str">
        <f t="shared" si="6"/>
        <v>L</v>
      </c>
      <c r="E38" s="24">
        <f t="shared" si="7"/>
        <v>6.8</v>
      </c>
      <c r="F38" s="25" t="s">
        <v>48</v>
      </c>
      <c r="G38" s="23" t="s">
        <v>31</v>
      </c>
      <c r="H38" s="23">
        <v>69</v>
      </c>
      <c r="I38" s="27">
        <v>3.201388888888889E-2</v>
      </c>
    </row>
    <row r="39" spans="1:9" x14ac:dyDescent="0.25">
      <c r="A39" s="40"/>
      <c r="B39" s="21">
        <f t="shared" si="4"/>
        <v>42049</v>
      </c>
      <c r="C39" s="22" t="str">
        <f t="shared" si="5"/>
        <v>River Mystery Run</v>
      </c>
      <c r="D39" s="23" t="str">
        <f t="shared" si="6"/>
        <v>L</v>
      </c>
      <c r="E39" s="24">
        <f t="shared" si="7"/>
        <v>6.8</v>
      </c>
      <c r="F39" s="25" t="s">
        <v>49</v>
      </c>
      <c r="G39" s="23" t="s">
        <v>31</v>
      </c>
      <c r="H39" s="23">
        <v>96</v>
      </c>
      <c r="I39" s="27">
        <v>3.2210648148148148E-2</v>
      </c>
    </row>
    <row r="40" spans="1:9" x14ac:dyDescent="0.25">
      <c r="A40" s="29"/>
      <c r="B40" s="30">
        <f t="shared" si="4"/>
        <v>42049</v>
      </c>
      <c r="C40" s="31" t="str">
        <f t="shared" si="5"/>
        <v>River Mystery Run</v>
      </c>
      <c r="D40" s="41" t="str">
        <f t="shared" si="6"/>
        <v>L</v>
      </c>
      <c r="E40" s="32">
        <f t="shared" si="7"/>
        <v>6.8</v>
      </c>
      <c r="F40" s="25" t="s">
        <v>50</v>
      </c>
      <c r="G40" s="23" t="s">
        <v>31</v>
      </c>
      <c r="H40" s="23">
        <v>12</v>
      </c>
      <c r="I40" s="27" t="s">
        <v>51</v>
      </c>
    </row>
    <row r="41" spans="1:9" x14ac:dyDescent="0.25">
      <c r="A41" s="33" t="s">
        <v>52</v>
      </c>
      <c r="B41" s="34"/>
      <c r="C41" s="35"/>
      <c r="D41" s="42"/>
      <c r="E41" s="37"/>
      <c r="F41" s="36"/>
      <c r="G41" s="36"/>
      <c r="H41" s="36"/>
      <c r="I41" s="35"/>
    </row>
    <row r="42" spans="1:9" x14ac:dyDescent="0.25">
      <c r="A42" s="40"/>
      <c r="B42" s="21">
        <f t="shared" ref="B42:B55" si="8">$B$7</f>
        <v>42049</v>
      </c>
      <c r="C42" s="22" t="str">
        <f t="shared" ref="C42:C55" si="9">IF(ISBLANK($C$7),"",$C$7)</f>
        <v>River Mystery Run</v>
      </c>
      <c r="D42" s="23" t="s">
        <v>53</v>
      </c>
      <c r="E42" s="24">
        <v>4</v>
      </c>
      <c r="F42" s="25" t="s">
        <v>54</v>
      </c>
      <c r="G42" s="23" t="s">
        <v>15</v>
      </c>
      <c r="H42" s="23">
        <v>333</v>
      </c>
      <c r="I42" s="27">
        <v>1.6550925925925924E-2</v>
      </c>
    </row>
    <row r="43" spans="1:9" x14ac:dyDescent="0.25">
      <c r="A43" s="40"/>
      <c r="B43" s="21">
        <f t="shared" si="8"/>
        <v>42049</v>
      </c>
      <c r="C43" s="22" t="str">
        <f t="shared" si="9"/>
        <v>River Mystery Run</v>
      </c>
      <c r="D43" s="43" t="str">
        <f>$D$42</f>
        <v>S</v>
      </c>
      <c r="E43" s="24">
        <f>IF(ISBLANK($E$42),"",$E$42)</f>
        <v>4</v>
      </c>
      <c r="F43" s="25" t="s">
        <v>55</v>
      </c>
      <c r="G43" s="23" t="s">
        <v>15</v>
      </c>
      <c r="H43" s="23">
        <v>253</v>
      </c>
      <c r="I43" s="27">
        <v>1.6840277777777777E-2</v>
      </c>
    </row>
    <row r="44" spans="1:9" x14ac:dyDescent="0.25">
      <c r="A44" s="40"/>
      <c r="B44" s="21">
        <f t="shared" si="8"/>
        <v>42049</v>
      </c>
      <c r="C44" s="22" t="str">
        <f t="shared" si="9"/>
        <v>River Mystery Run</v>
      </c>
      <c r="D44" s="23" t="str">
        <f t="shared" ref="D44:D55" si="10">$D$42</f>
        <v>S</v>
      </c>
      <c r="E44" s="24">
        <f t="shared" ref="E44:E55" si="11">IF(ISBLANK($E$42),"",$E$42)</f>
        <v>4</v>
      </c>
      <c r="F44" s="25" t="s">
        <v>56</v>
      </c>
      <c r="G44" s="23" t="s">
        <v>15</v>
      </c>
      <c r="H44" s="23">
        <v>321</v>
      </c>
      <c r="I44" s="27">
        <v>1.699074074074074E-2</v>
      </c>
    </row>
    <row r="45" spans="1:9" x14ac:dyDescent="0.25">
      <c r="A45" s="40"/>
      <c r="B45" s="21">
        <f t="shared" si="8"/>
        <v>42049</v>
      </c>
      <c r="C45" s="22" t="str">
        <f t="shared" si="9"/>
        <v>River Mystery Run</v>
      </c>
      <c r="D45" s="23" t="str">
        <f t="shared" si="10"/>
        <v>S</v>
      </c>
      <c r="E45" s="24">
        <f t="shared" si="11"/>
        <v>4</v>
      </c>
      <c r="F45" s="25" t="s">
        <v>57</v>
      </c>
      <c r="G45" s="23" t="s">
        <v>15</v>
      </c>
      <c r="H45" s="23">
        <v>262</v>
      </c>
      <c r="I45" s="27">
        <v>1.9340277777777779E-2</v>
      </c>
    </row>
    <row r="46" spans="1:9" x14ac:dyDescent="0.25">
      <c r="A46" s="40"/>
      <c r="B46" s="21">
        <f t="shared" si="8"/>
        <v>42049</v>
      </c>
      <c r="C46" s="22" t="str">
        <f t="shared" si="9"/>
        <v>River Mystery Run</v>
      </c>
      <c r="D46" s="23" t="str">
        <f t="shared" si="10"/>
        <v>S</v>
      </c>
      <c r="E46" s="24">
        <f t="shared" si="11"/>
        <v>4</v>
      </c>
      <c r="F46" s="25" t="s">
        <v>58</v>
      </c>
      <c r="G46" s="23" t="s">
        <v>15</v>
      </c>
      <c r="H46" s="23">
        <v>84</v>
      </c>
      <c r="I46" s="27">
        <v>0.02</v>
      </c>
    </row>
    <row r="47" spans="1:9" x14ac:dyDescent="0.25">
      <c r="A47" s="40"/>
      <c r="B47" s="21">
        <f t="shared" si="8"/>
        <v>42049</v>
      </c>
      <c r="C47" s="22" t="str">
        <f t="shared" si="9"/>
        <v>River Mystery Run</v>
      </c>
      <c r="D47" s="23" t="str">
        <f t="shared" si="10"/>
        <v>S</v>
      </c>
      <c r="E47" s="24">
        <f t="shared" si="11"/>
        <v>4</v>
      </c>
      <c r="F47" s="25" t="s">
        <v>59</v>
      </c>
      <c r="G47" s="23" t="s">
        <v>15</v>
      </c>
      <c r="H47" s="23">
        <v>265</v>
      </c>
      <c r="I47" s="27">
        <v>2.1956018518518517E-2</v>
      </c>
    </row>
    <row r="48" spans="1:9" x14ac:dyDescent="0.25">
      <c r="A48" s="40"/>
      <c r="B48" s="21">
        <f t="shared" si="8"/>
        <v>42049</v>
      </c>
      <c r="C48" s="22" t="str">
        <f t="shared" si="9"/>
        <v>River Mystery Run</v>
      </c>
      <c r="D48" s="23" t="str">
        <f t="shared" si="10"/>
        <v>S</v>
      </c>
      <c r="E48" s="24">
        <f t="shared" si="11"/>
        <v>4</v>
      </c>
      <c r="F48" s="25" t="s">
        <v>60</v>
      </c>
      <c r="G48" s="23" t="s">
        <v>15</v>
      </c>
      <c r="H48" s="23">
        <v>90</v>
      </c>
      <c r="I48" s="27">
        <v>2.4027777777777776E-2</v>
      </c>
    </row>
    <row r="49" spans="1:9" x14ac:dyDescent="0.25">
      <c r="A49" s="40"/>
      <c r="B49" s="21">
        <f t="shared" si="8"/>
        <v>42049</v>
      </c>
      <c r="C49" s="22" t="str">
        <f t="shared" si="9"/>
        <v>River Mystery Run</v>
      </c>
      <c r="D49" s="43" t="str">
        <f t="shared" si="10"/>
        <v>S</v>
      </c>
      <c r="E49" s="24">
        <f t="shared" si="11"/>
        <v>4</v>
      </c>
      <c r="F49" s="25" t="s">
        <v>61</v>
      </c>
      <c r="G49" s="44" t="s">
        <v>15</v>
      </c>
      <c r="H49" s="23">
        <v>47</v>
      </c>
      <c r="I49" s="27">
        <v>2.5925925925925925E-2</v>
      </c>
    </row>
    <row r="50" spans="1:9" x14ac:dyDescent="0.25">
      <c r="A50" s="20"/>
      <c r="B50" s="21">
        <f t="shared" si="8"/>
        <v>42049</v>
      </c>
      <c r="C50" s="22" t="str">
        <f t="shared" si="9"/>
        <v>River Mystery Run</v>
      </c>
      <c r="D50" s="23" t="str">
        <f t="shared" si="10"/>
        <v>S</v>
      </c>
      <c r="E50" s="24">
        <f t="shared" si="11"/>
        <v>4</v>
      </c>
      <c r="F50" s="25" t="s">
        <v>62</v>
      </c>
      <c r="G50" s="23" t="s">
        <v>15</v>
      </c>
      <c r="H50" s="28" t="s">
        <v>19</v>
      </c>
      <c r="I50" s="27">
        <v>2.8564814814814817E-2</v>
      </c>
    </row>
    <row r="51" spans="1:9" x14ac:dyDescent="0.25">
      <c r="A51" s="20"/>
      <c r="B51" s="21">
        <f t="shared" si="8"/>
        <v>42049</v>
      </c>
      <c r="C51" s="22" t="str">
        <f t="shared" si="9"/>
        <v>River Mystery Run</v>
      </c>
      <c r="D51" s="23" t="str">
        <f t="shared" si="10"/>
        <v>S</v>
      </c>
      <c r="E51" s="24">
        <f t="shared" si="11"/>
        <v>4</v>
      </c>
      <c r="F51" s="25" t="s">
        <v>63</v>
      </c>
      <c r="G51" s="23" t="s">
        <v>15</v>
      </c>
      <c r="H51" s="23">
        <v>67</v>
      </c>
      <c r="I51" s="27">
        <v>2.9664351851851855E-2</v>
      </c>
    </row>
    <row r="52" spans="1:9" x14ac:dyDescent="0.25">
      <c r="A52" s="20"/>
      <c r="B52" s="21">
        <f t="shared" si="8"/>
        <v>42049</v>
      </c>
      <c r="C52" s="22" t="str">
        <f t="shared" si="9"/>
        <v>River Mystery Run</v>
      </c>
      <c r="D52" s="23" t="str">
        <f t="shared" si="10"/>
        <v>S</v>
      </c>
      <c r="E52" s="24">
        <f t="shared" si="11"/>
        <v>4</v>
      </c>
      <c r="F52" s="25" t="s">
        <v>64</v>
      </c>
      <c r="G52" s="23" t="s">
        <v>15</v>
      </c>
      <c r="H52" s="23">
        <v>162</v>
      </c>
      <c r="I52" s="27">
        <v>2.9664351851851855E-2</v>
      </c>
    </row>
    <row r="53" spans="1:9" x14ac:dyDescent="0.25">
      <c r="A53" s="20"/>
      <c r="B53" s="21">
        <f t="shared" si="8"/>
        <v>42049</v>
      </c>
      <c r="C53" s="22" t="str">
        <f t="shared" si="9"/>
        <v>River Mystery Run</v>
      </c>
      <c r="D53" s="23" t="str">
        <f t="shared" si="10"/>
        <v>S</v>
      </c>
      <c r="E53" s="24">
        <f t="shared" si="11"/>
        <v>4</v>
      </c>
      <c r="F53" s="25" t="s">
        <v>65</v>
      </c>
      <c r="G53" s="23" t="s">
        <v>15</v>
      </c>
      <c r="H53" s="23">
        <v>29</v>
      </c>
      <c r="I53" s="27">
        <v>3.1574074074074074E-2</v>
      </c>
    </row>
    <row r="54" spans="1:9" x14ac:dyDescent="0.25">
      <c r="A54" s="40"/>
      <c r="B54" s="21">
        <f t="shared" si="8"/>
        <v>42049</v>
      </c>
      <c r="C54" s="22" t="str">
        <f t="shared" si="9"/>
        <v>River Mystery Run</v>
      </c>
      <c r="D54" s="23" t="str">
        <f t="shared" si="10"/>
        <v>S</v>
      </c>
      <c r="E54" s="24">
        <f t="shared" si="11"/>
        <v>4</v>
      </c>
      <c r="F54" s="25" t="s">
        <v>66</v>
      </c>
      <c r="G54" s="23" t="s">
        <v>15</v>
      </c>
      <c r="H54" s="23">
        <v>204</v>
      </c>
      <c r="I54" s="27">
        <v>3.1574074074074074E-2</v>
      </c>
    </row>
    <row r="55" spans="1:9" x14ac:dyDescent="0.25">
      <c r="A55" s="29"/>
      <c r="B55" s="30">
        <f t="shared" si="8"/>
        <v>42049</v>
      </c>
      <c r="C55" s="31" t="str">
        <f t="shared" si="9"/>
        <v>River Mystery Run</v>
      </c>
      <c r="D55" s="41" t="str">
        <f t="shared" si="10"/>
        <v>S</v>
      </c>
      <c r="E55" s="32">
        <f t="shared" si="11"/>
        <v>4</v>
      </c>
      <c r="F55" s="25" t="s">
        <v>67</v>
      </c>
      <c r="G55" s="23" t="s">
        <v>15</v>
      </c>
      <c r="H55" s="28" t="s">
        <v>19</v>
      </c>
      <c r="I55" s="27" t="s">
        <v>68</v>
      </c>
    </row>
    <row r="56" spans="1:9" x14ac:dyDescent="0.25">
      <c r="A56" s="33" t="s">
        <v>69</v>
      </c>
      <c r="B56" s="45"/>
      <c r="C56" s="46"/>
      <c r="D56" s="38"/>
      <c r="E56" s="37"/>
      <c r="F56" s="47"/>
      <c r="G56" s="38"/>
      <c r="H56" s="38"/>
      <c r="I56" s="48"/>
    </row>
    <row r="57" spans="1:9" x14ac:dyDescent="0.25">
      <c r="A57" s="39"/>
      <c r="B57" s="14">
        <f t="shared" ref="B57:B72" si="12">$B$7</f>
        <v>42049</v>
      </c>
      <c r="C57" s="15" t="str">
        <f t="shared" ref="C57:C72" si="13">IF(ISBLANK($C$7),"",$C$7)</f>
        <v>River Mystery Run</v>
      </c>
      <c r="D57" s="16" t="str">
        <f t="shared" ref="D57:D71" si="14">$D$42</f>
        <v>S</v>
      </c>
      <c r="E57" s="17">
        <f t="shared" ref="E57:E72" si="15">IF(ISBLANK($E$42),"",$E$42)</f>
        <v>4</v>
      </c>
      <c r="F57" s="25" t="s">
        <v>70</v>
      </c>
      <c r="G57" s="23" t="s">
        <v>31</v>
      </c>
      <c r="H57" s="23">
        <v>4</v>
      </c>
      <c r="I57" s="27">
        <v>1.3206018518518518E-2</v>
      </c>
    </row>
    <row r="58" spans="1:9" x14ac:dyDescent="0.25">
      <c r="A58" s="20"/>
      <c r="B58" s="21">
        <f t="shared" si="12"/>
        <v>42049</v>
      </c>
      <c r="C58" s="22" t="str">
        <f t="shared" si="13"/>
        <v>River Mystery Run</v>
      </c>
      <c r="D58" s="23" t="str">
        <f t="shared" si="14"/>
        <v>S</v>
      </c>
      <c r="E58" s="24">
        <f t="shared" si="15"/>
        <v>4</v>
      </c>
      <c r="F58" s="25" t="s">
        <v>71</v>
      </c>
      <c r="G58" s="23" t="s">
        <v>31</v>
      </c>
      <c r="H58" s="23">
        <v>332</v>
      </c>
      <c r="I58" s="27">
        <v>1.324074074074074E-2</v>
      </c>
    </row>
    <row r="59" spans="1:9" x14ac:dyDescent="0.25">
      <c r="A59" s="20"/>
      <c r="B59" s="21">
        <f t="shared" si="12"/>
        <v>42049</v>
      </c>
      <c r="C59" s="22" t="str">
        <f t="shared" si="13"/>
        <v>River Mystery Run</v>
      </c>
      <c r="D59" s="23" t="str">
        <f t="shared" si="14"/>
        <v>S</v>
      </c>
      <c r="E59" s="24">
        <f t="shared" si="15"/>
        <v>4</v>
      </c>
      <c r="F59" s="25" t="s">
        <v>72</v>
      </c>
      <c r="G59" s="23" t="s">
        <v>31</v>
      </c>
      <c r="H59" s="23">
        <v>324</v>
      </c>
      <c r="I59" s="27">
        <v>1.6527777777777777E-2</v>
      </c>
    </row>
    <row r="60" spans="1:9" x14ac:dyDescent="0.25">
      <c r="A60" s="20"/>
      <c r="B60" s="21">
        <f t="shared" si="12"/>
        <v>42049</v>
      </c>
      <c r="C60" s="22" t="str">
        <f t="shared" si="13"/>
        <v>River Mystery Run</v>
      </c>
      <c r="D60" s="23" t="str">
        <f t="shared" si="14"/>
        <v>S</v>
      </c>
      <c r="E60" s="24">
        <f t="shared" si="15"/>
        <v>4</v>
      </c>
      <c r="F60" s="25" t="s">
        <v>73</v>
      </c>
      <c r="G60" s="23" t="s">
        <v>31</v>
      </c>
      <c r="H60" s="23">
        <v>111</v>
      </c>
      <c r="I60" s="27">
        <v>1.6805555555555556E-2</v>
      </c>
    </row>
    <row r="61" spans="1:9" x14ac:dyDescent="0.25">
      <c r="A61" s="20"/>
      <c r="B61" s="21">
        <f t="shared" si="12"/>
        <v>42049</v>
      </c>
      <c r="C61" s="22" t="str">
        <f t="shared" si="13"/>
        <v>River Mystery Run</v>
      </c>
      <c r="D61" s="23" t="str">
        <f t="shared" si="14"/>
        <v>S</v>
      </c>
      <c r="E61" s="24">
        <f t="shared" si="15"/>
        <v>4</v>
      </c>
      <c r="F61" s="25" t="s">
        <v>74</v>
      </c>
      <c r="G61" s="44" t="s">
        <v>31</v>
      </c>
      <c r="H61" s="23">
        <v>106</v>
      </c>
      <c r="I61" s="27">
        <v>1.8020833333333333E-2</v>
      </c>
    </row>
    <row r="62" spans="1:9" x14ac:dyDescent="0.25">
      <c r="A62" s="20"/>
      <c r="B62" s="21">
        <f t="shared" si="12"/>
        <v>42049</v>
      </c>
      <c r="C62" s="22" t="str">
        <f t="shared" si="13"/>
        <v>River Mystery Run</v>
      </c>
      <c r="D62" s="23" t="str">
        <f t="shared" si="14"/>
        <v>S</v>
      </c>
      <c r="E62" s="24">
        <f t="shared" si="15"/>
        <v>4</v>
      </c>
      <c r="F62" s="25" t="s">
        <v>75</v>
      </c>
      <c r="G62" s="23" t="s">
        <v>31</v>
      </c>
      <c r="H62" s="23">
        <v>322</v>
      </c>
      <c r="I62" s="27">
        <v>1.8090277777777778E-2</v>
      </c>
    </row>
    <row r="63" spans="1:9" x14ac:dyDescent="0.25">
      <c r="A63" s="20"/>
      <c r="B63" s="21">
        <f t="shared" si="12"/>
        <v>42049</v>
      </c>
      <c r="C63" s="22" t="str">
        <f t="shared" si="13"/>
        <v>River Mystery Run</v>
      </c>
      <c r="D63" s="23" t="str">
        <f t="shared" si="14"/>
        <v>S</v>
      </c>
      <c r="E63" s="24">
        <f t="shared" si="15"/>
        <v>4</v>
      </c>
      <c r="F63" s="25" t="s">
        <v>76</v>
      </c>
      <c r="G63" s="23" t="s">
        <v>31</v>
      </c>
      <c r="H63" s="23">
        <v>244</v>
      </c>
      <c r="I63" s="27">
        <v>1.8981481481481481E-2</v>
      </c>
    </row>
    <row r="64" spans="1:9" x14ac:dyDescent="0.25">
      <c r="A64" s="20"/>
      <c r="B64" s="21">
        <f t="shared" si="12"/>
        <v>42049</v>
      </c>
      <c r="C64" s="22" t="str">
        <f t="shared" si="13"/>
        <v>River Mystery Run</v>
      </c>
      <c r="D64" s="23" t="str">
        <f t="shared" si="14"/>
        <v>S</v>
      </c>
      <c r="E64" s="24">
        <f t="shared" si="15"/>
        <v>4</v>
      </c>
      <c r="F64" s="25" t="s">
        <v>77</v>
      </c>
      <c r="G64" s="23" t="s">
        <v>31</v>
      </c>
      <c r="H64" s="23">
        <v>70</v>
      </c>
      <c r="I64" s="27">
        <v>1.9791666666666666E-2</v>
      </c>
    </row>
    <row r="65" spans="1:9" x14ac:dyDescent="0.25">
      <c r="A65" s="20"/>
      <c r="B65" s="21">
        <f t="shared" si="12"/>
        <v>42049</v>
      </c>
      <c r="C65" s="22" t="str">
        <f t="shared" si="13"/>
        <v>River Mystery Run</v>
      </c>
      <c r="D65" s="23" t="str">
        <f t="shared" si="14"/>
        <v>S</v>
      </c>
      <c r="E65" s="24">
        <f t="shared" si="15"/>
        <v>4</v>
      </c>
      <c r="F65" s="25" t="s">
        <v>78</v>
      </c>
      <c r="G65" s="23" t="s">
        <v>31</v>
      </c>
      <c r="H65" s="23">
        <v>79</v>
      </c>
      <c r="I65" s="27">
        <v>2.0312500000000001E-2</v>
      </c>
    </row>
    <row r="66" spans="1:9" x14ac:dyDescent="0.25">
      <c r="A66" s="20"/>
      <c r="B66" s="21">
        <f t="shared" si="12"/>
        <v>42049</v>
      </c>
      <c r="C66" s="22" t="str">
        <f t="shared" si="13"/>
        <v>River Mystery Run</v>
      </c>
      <c r="D66" s="23" t="str">
        <f t="shared" si="14"/>
        <v>S</v>
      </c>
      <c r="E66" s="24">
        <f t="shared" si="15"/>
        <v>4</v>
      </c>
      <c r="F66" s="25" t="s">
        <v>79</v>
      </c>
      <c r="G66" s="23" t="s">
        <v>31</v>
      </c>
      <c r="H66" s="28" t="s">
        <v>19</v>
      </c>
      <c r="I66" s="27">
        <v>2.5347222222222219E-2</v>
      </c>
    </row>
    <row r="67" spans="1:9" x14ac:dyDescent="0.25">
      <c r="A67" s="20"/>
      <c r="B67" s="21">
        <f t="shared" si="12"/>
        <v>42049</v>
      </c>
      <c r="C67" s="22" t="str">
        <f t="shared" si="13"/>
        <v>River Mystery Run</v>
      </c>
      <c r="D67" s="23" t="str">
        <f t="shared" si="14"/>
        <v>S</v>
      </c>
      <c r="E67" s="24">
        <f t="shared" si="15"/>
        <v>4</v>
      </c>
      <c r="F67" s="25" t="s">
        <v>80</v>
      </c>
      <c r="G67" s="23" t="s">
        <v>31</v>
      </c>
      <c r="H67" s="23">
        <v>82</v>
      </c>
      <c r="I67" s="27">
        <v>2.5694444444444447E-2</v>
      </c>
    </row>
    <row r="68" spans="1:9" x14ac:dyDescent="0.25">
      <c r="A68" s="20"/>
      <c r="B68" s="21">
        <f t="shared" si="12"/>
        <v>42049</v>
      </c>
      <c r="C68" s="22" t="str">
        <f t="shared" si="13"/>
        <v>River Mystery Run</v>
      </c>
      <c r="D68" s="23" t="str">
        <f t="shared" si="14"/>
        <v>S</v>
      </c>
      <c r="E68" s="24">
        <f t="shared" si="15"/>
        <v>4</v>
      </c>
      <c r="F68" s="25" t="s">
        <v>81</v>
      </c>
      <c r="G68" s="23" t="s">
        <v>31</v>
      </c>
      <c r="H68" s="23">
        <v>107</v>
      </c>
      <c r="I68" s="27">
        <v>2.5752314814814815E-2</v>
      </c>
    </row>
    <row r="69" spans="1:9" x14ac:dyDescent="0.25">
      <c r="A69" s="20"/>
      <c r="B69" s="21">
        <f t="shared" si="12"/>
        <v>42049</v>
      </c>
      <c r="C69" s="22" t="str">
        <f t="shared" si="13"/>
        <v>River Mystery Run</v>
      </c>
      <c r="D69" s="23" t="str">
        <f t="shared" si="14"/>
        <v>S</v>
      </c>
      <c r="E69" s="24">
        <f t="shared" si="15"/>
        <v>4</v>
      </c>
      <c r="F69" s="25" t="s">
        <v>82</v>
      </c>
      <c r="G69" s="23" t="s">
        <v>31</v>
      </c>
      <c r="H69" s="23">
        <v>206</v>
      </c>
      <c r="I69" s="27">
        <v>3.15625E-2</v>
      </c>
    </row>
    <row r="70" spans="1:9" x14ac:dyDescent="0.25">
      <c r="A70" s="20"/>
      <c r="B70" s="21">
        <f t="shared" si="12"/>
        <v>42049</v>
      </c>
      <c r="C70" s="22" t="str">
        <f t="shared" si="13"/>
        <v>River Mystery Run</v>
      </c>
      <c r="D70" s="23" t="str">
        <f t="shared" si="14"/>
        <v>S</v>
      </c>
      <c r="E70" s="24">
        <f t="shared" si="15"/>
        <v>4</v>
      </c>
      <c r="F70" s="25" t="s">
        <v>83</v>
      </c>
      <c r="G70" s="23" t="s">
        <v>31</v>
      </c>
      <c r="H70" s="23">
        <v>120</v>
      </c>
      <c r="I70" s="27">
        <v>3.2812500000000001E-2</v>
      </c>
    </row>
    <row r="71" spans="1:9" x14ac:dyDescent="0.25">
      <c r="A71" s="20"/>
      <c r="B71" s="21">
        <f t="shared" si="12"/>
        <v>42049</v>
      </c>
      <c r="C71" s="22" t="str">
        <f t="shared" si="13"/>
        <v>River Mystery Run</v>
      </c>
      <c r="D71" s="23" t="str">
        <f t="shared" si="14"/>
        <v>S</v>
      </c>
      <c r="E71" s="24">
        <f t="shared" si="15"/>
        <v>4</v>
      </c>
      <c r="F71" s="25" t="s">
        <v>84</v>
      </c>
      <c r="G71" s="23" t="s">
        <v>31</v>
      </c>
      <c r="H71" s="23">
        <v>30</v>
      </c>
      <c r="I71" s="27" t="s">
        <v>51</v>
      </c>
    </row>
    <row r="72" spans="1:9" x14ac:dyDescent="0.25">
      <c r="A72" s="49"/>
      <c r="B72" s="30">
        <f t="shared" si="12"/>
        <v>42049</v>
      </c>
      <c r="C72" s="31" t="str">
        <f t="shared" si="13"/>
        <v>River Mystery Run</v>
      </c>
      <c r="D72" s="41" t="s">
        <v>53</v>
      </c>
      <c r="E72" s="32">
        <f t="shared" si="15"/>
        <v>4</v>
      </c>
      <c r="F72" s="50" t="s">
        <v>85</v>
      </c>
      <c r="G72" s="41" t="s">
        <v>31</v>
      </c>
      <c r="H72" s="41">
        <v>172</v>
      </c>
      <c r="I72" s="5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hal&amp;mal</dc:creator>
  <cp:lastModifiedBy>Phil Roy</cp:lastModifiedBy>
  <dcterms:created xsi:type="dcterms:W3CDTF">2015-02-14T07:35:09Z</dcterms:created>
  <dcterms:modified xsi:type="dcterms:W3CDTF">2015-02-15T11:22:27Z</dcterms:modified>
</cp:coreProperties>
</file>