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9" i="1" l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C57" i="1"/>
  <c r="B57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</calcChain>
</file>

<file path=xl/sharedStrings.xml><?xml version="1.0" encoding="utf-8"?>
<sst xmlns="http://schemas.openxmlformats.org/spreadsheetml/2006/main" count="185" uniqueCount="102">
  <si>
    <t>WWRR: 23-Jan-2016, 'River Upstream' Run, Wagga Wagga Beach</t>
  </si>
  <si>
    <t>RunTimeId</t>
  </si>
  <si>
    <t>RunDate</t>
  </si>
  <si>
    <t>CourseName</t>
  </si>
  <si>
    <t>Length</t>
  </si>
  <si>
    <t>Distance</t>
  </si>
  <si>
    <t>Runner</t>
  </si>
  <si>
    <t>Sex</t>
  </si>
  <si>
    <t>BibNumber</t>
  </si>
  <si>
    <t>RunTime</t>
  </si>
  <si>
    <t>Long Run - Female</t>
  </si>
  <si>
    <t>River Upstream</t>
  </si>
  <si>
    <t>L</t>
  </si>
  <si>
    <t>Lynda Rayner</t>
  </si>
  <si>
    <t>F</t>
  </si>
  <si>
    <t>Carmel Kahlefeldt</t>
  </si>
  <si>
    <t>Bernadette Priest</t>
  </si>
  <si>
    <t>Edwina Sergeant</t>
  </si>
  <si>
    <t>Kerri Clayden</t>
  </si>
  <si>
    <t>Emily Green</t>
  </si>
  <si>
    <t>Christine Savage</t>
  </si>
  <si>
    <t>Andrea Brewer</t>
  </si>
  <si>
    <t>Lyn Davy</t>
  </si>
  <si>
    <t>Loren Edmanson</t>
  </si>
  <si>
    <t>Debbie Murray</t>
  </si>
  <si>
    <t>Rachel Viski</t>
  </si>
  <si>
    <t>Sharryn Burke</t>
  </si>
  <si>
    <t>Izzi Griffin</t>
  </si>
  <si>
    <t>Vicki Purden</t>
  </si>
  <si>
    <t>Elyce Green</t>
  </si>
  <si>
    <t>Wilma Pfitzner</t>
  </si>
  <si>
    <t>Val Fitzpartrick</t>
  </si>
  <si>
    <t>Freya Matthews</t>
  </si>
  <si>
    <t>Melissa Comrie</t>
  </si>
  <si>
    <t>Katrina Andrews</t>
  </si>
  <si>
    <t>Fiona Coote</t>
  </si>
  <si>
    <t>Long Run - Male</t>
  </si>
  <si>
    <t>Robert Sharpe</t>
  </si>
  <si>
    <t>M</t>
  </si>
  <si>
    <t>Dan Judd</t>
  </si>
  <si>
    <t>Geordie Russell</t>
  </si>
  <si>
    <t>Steven Priest</t>
  </si>
  <si>
    <t>Neil Spreitzer</t>
  </si>
  <si>
    <t>Geoff Breese</t>
  </si>
  <si>
    <t>Chris Eldred</t>
  </si>
  <si>
    <t>David Tralaggan</t>
  </si>
  <si>
    <t>Paul MacDonald</t>
  </si>
  <si>
    <t>Brendan Judd</t>
  </si>
  <si>
    <t>Adam O'Rourke</t>
  </si>
  <si>
    <t>David Murray</t>
  </si>
  <si>
    <t>Jeff Davy</t>
  </si>
  <si>
    <t>Brad Clayden</t>
  </si>
  <si>
    <t>Max Staples</t>
  </si>
  <si>
    <t>Terry Ness</t>
  </si>
  <si>
    <t>James Murray</t>
  </si>
  <si>
    <t>Phil Roy</t>
  </si>
  <si>
    <t>Graham Spokes</t>
  </si>
  <si>
    <t>Peter Thomas</t>
  </si>
  <si>
    <t>John Oliver</t>
  </si>
  <si>
    <t>Ben Wilson</t>
  </si>
  <si>
    <t>Scott Earl</t>
  </si>
  <si>
    <t>Daryle Brewer</t>
  </si>
  <si>
    <t>Merv Watkins</t>
  </si>
  <si>
    <t>Neil Coombes</t>
  </si>
  <si>
    <t>Don MacIntyre</t>
  </si>
  <si>
    <t>Simon Matthews</t>
  </si>
  <si>
    <t>Short run - Female</t>
  </si>
  <si>
    <t>S</t>
  </si>
  <si>
    <t>Harriet Priest</t>
  </si>
  <si>
    <t>Charlotte Priest</t>
  </si>
  <si>
    <t>Holly Roach</t>
  </si>
  <si>
    <t>Cath House</t>
  </si>
  <si>
    <t>Annabel Roach</t>
  </si>
  <si>
    <t>Regina Daenell</t>
  </si>
  <si>
    <t>Kate Tralaggan</t>
  </si>
  <si>
    <t>Christine Schiller</t>
  </si>
  <si>
    <t>Louise Roy</t>
  </si>
  <si>
    <t>Julie Maron</t>
  </si>
  <si>
    <t>Edwina Wilkes</t>
  </si>
  <si>
    <t>Jane Heller</t>
  </si>
  <si>
    <t>Catherine ….(name unclear)</t>
  </si>
  <si>
    <t>Leigh Spokes</t>
  </si>
  <si>
    <t>Ruth Roach</t>
  </si>
  <si>
    <t>Helen Allen</t>
  </si>
  <si>
    <t>Cindy Earl</t>
  </si>
  <si>
    <t>NTR</t>
  </si>
  <si>
    <t>Phoebe Matthews</t>
  </si>
  <si>
    <t>Eve Matthews</t>
  </si>
  <si>
    <t>Short Run - Male</t>
  </si>
  <si>
    <t>Kobe Priest</t>
  </si>
  <si>
    <t>Anthony Metcalfe</t>
  </si>
  <si>
    <t>Chris Wilson</t>
  </si>
  <si>
    <t>Malcolm Edgar</t>
  </si>
  <si>
    <t>Gary Scott</t>
  </si>
  <si>
    <t>Des Thompson</t>
  </si>
  <si>
    <t>Paddy Sykes</t>
  </si>
  <si>
    <t>Riley Knight</t>
  </si>
  <si>
    <t>Rob Cochrane</t>
  </si>
  <si>
    <t>Peter House</t>
  </si>
  <si>
    <t>Barry Walker</t>
  </si>
  <si>
    <t>Bill Hase</t>
  </si>
  <si>
    <t>Hayden Earl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</si>
</sst>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\-mm\-dd;@"/>
    <numFmt numFmtId="166" formatCode="h:mm:ss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165" fontId="0" fillId="0" borderId="3" xfId="0" applyNumberFormat="1" applyBorder="1"/>
    <xf numFmtId="0" fontId="0" fillId="0" borderId="3" xfId="0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66" fontId="6" fillId="0" borderId="4" xfId="0" applyNumberFormat="1" applyFont="1" applyFill="1" applyBorder="1" applyAlignment="1">
      <alignment horizontal="center"/>
    </xf>
    <xf numFmtId="0" fontId="0" fillId="0" borderId="5" xfId="0" applyBorder="1"/>
    <xf numFmtId="165" fontId="0" fillId="0" borderId="5" xfId="0" applyNumberFormat="1" applyBorder="1"/>
    <xf numFmtId="0" fontId="0" fillId="0" borderId="5" xfId="0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0" fontId="1" fillId="0" borderId="7" xfId="0" applyFont="1" applyBorder="1"/>
    <xf numFmtId="15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center"/>
    </xf>
    <xf numFmtId="0" fontId="8" fillId="0" borderId="3" xfId="0" applyFont="1" applyBorder="1"/>
    <xf numFmtId="0" fontId="8" fillId="0" borderId="5" xfId="0" applyFont="1" applyBorder="1"/>
    <xf numFmtId="166" fontId="6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166" fontId="7" fillId="0" borderId="6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0" fontId="8" fillId="0" borderId="8" xfId="0" applyFont="1" applyBorder="1"/>
    <xf numFmtId="165" fontId="0" fillId="0" borderId="8" xfId="0" applyNumberFormat="1" applyBorder="1"/>
    <xf numFmtId="0" fontId="0" fillId="0" borderId="8" xfId="0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166" fontId="6" fillId="0" borderId="9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8" fillId="0" borderId="10" xfId="0" applyFont="1" applyBorder="1"/>
    <xf numFmtId="165" fontId="0" fillId="0" borderId="10" xfId="0" applyNumberFormat="1" applyBorder="1"/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66" fontId="6" fillId="0" borderId="11" xfId="0" applyNumberFormat="1" applyFont="1" applyFill="1" applyBorder="1" applyAlignment="1">
      <alignment horizontal="center"/>
    </xf>
    <xf numFmtId="0" fontId="0" fillId="0" borderId="12" xfId="0" applyBorder="1"/>
    <xf numFmtId="165" fontId="0" fillId="0" borderId="12" xfId="0" applyNumberFormat="1" applyBorder="1"/>
    <xf numFmtId="0" fontId="0" fillId="0" borderId="12" xfId="0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4" fontId="0" fillId="0" borderId="7" xfId="0" applyNumberFormat="1" applyBorder="1"/>
    <xf numFmtId="0" fontId="8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10" xfId="0" applyBorder="1"/>
    <xf numFmtId="0" fontId="6" fillId="2" borderId="5" xfId="0" applyFont="1" applyFill="1" applyBorder="1" applyAlignment="1">
      <alignment horizontal="center"/>
    </xf>
    <xf numFmtId="0" fontId="8" fillId="0" borderId="13" xfId="0" applyFont="1" applyBorder="1"/>
    <xf numFmtId="165" fontId="0" fillId="0" borderId="13" xfId="0" applyNumberFormat="1" applyBorder="1"/>
    <xf numFmtId="0" fontId="0" fillId="0" borderId="13" xfId="0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166" fontId="6" fillId="0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63" workbookViewId="0">
      <selection activeCell="K73" sqref="K73"/>
    </sheetView>
  </sheetViews>
  <sheetFormatPr defaultRowHeight="14.4" x14ac:dyDescent="0.3"/>
  <cols>
    <col min="1" max="1" width="13.5546875" customWidth="1"/>
    <col min="2" max="2" width="11.109375" customWidth="1"/>
    <col min="3" max="3" width="18.44140625" customWidth="1"/>
    <col min="4" max="4" width="8.109375" customWidth="1"/>
    <col min="5" max="5" width="9.44140625" customWidth="1"/>
    <col min="6" max="6" width="21.5546875" customWidth="1"/>
    <col min="7" max="7" width="7.33203125" customWidth="1"/>
    <col min="8" max="8" width="11.44140625" customWidth="1"/>
    <col min="9" max="9" width="9.88671875" customWidth="1"/>
  </cols>
  <sheetData>
    <row r="1" spans="1:9" ht="15.6" x14ac:dyDescent="0.3">
      <c r="A1" s="1" t="s">
        <v>0</v>
      </c>
      <c r="E1" s="2"/>
    </row>
    <row r="2" spans="1:9" ht="15.6" x14ac:dyDescent="0.3">
      <c r="A2" s="1"/>
      <c r="E2" s="2"/>
    </row>
    <row r="3" spans="1:9" ht="16.2" thickBot="1" x14ac:dyDescent="0.3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  <c r="G3" s="3" t="s">
        <v>7</v>
      </c>
      <c r="H3" s="3" t="s">
        <v>8</v>
      </c>
      <c r="I3" s="3" t="s">
        <v>9</v>
      </c>
    </row>
    <row r="4" spans="1:9" x14ac:dyDescent="0.3">
      <c r="A4" s="6" t="s">
        <v>10</v>
      </c>
      <c r="B4" s="7"/>
      <c r="C4" s="7"/>
      <c r="D4" s="7"/>
      <c r="E4" s="8"/>
      <c r="F4" s="7"/>
      <c r="G4" s="7"/>
      <c r="H4" s="7"/>
      <c r="I4" s="7"/>
    </row>
    <row r="5" spans="1:9" x14ac:dyDescent="0.3">
      <c r="A5" s="9"/>
      <c r="B5" s="10">
        <v>42392</v>
      </c>
      <c r="C5" s="11" t="s">
        <v>11</v>
      </c>
      <c r="D5" s="12" t="s">
        <v>12</v>
      </c>
      <c r="E5" s="13">
        <v>6.7</v>
      </c>
      <c r="F5" s="14" t="s">
        <v>13</v>
      </c>
      <c r="G5" s="12" t="s">
        <v>14</v>
      </c>
      <c r="H5" s="12">
        <v>141</v>
      </c>
      <c r="I5" s="15">
        <v>2.1886574074074072E-2</v>
      </c>
    </row>
    <row r="6" spans="1:9" x14ac:dyDescent="0.3">
      <c r="A6" s="16"/>
      <c r="B6" s="17">
        <f t="shared" ref="B6:B17" si="0">$B$5</f>
        <v>42392</v>
      </c>
      <c r="C6" s="18" t="str">
        <f t="shared" ref="C6:C17" si="1">$C$5</f>
        <v>River Upstream</v>
      </c>
      <c r="D6" s="19" t="str">
        <f t="shared" ref="D6:D17" si="2">$D$5</f>
        <v>L</v>
      </c>
      <c r="E6" s="20">
        <f t="shared" ref="E6:E17" si="3">IF(ISBLANK($E$5),"",$E$5)</f>
        <v>6.7</v>
      </c>
      <c r="F6" s="21" t="s">
        <v>15</v>
      </c>
      <c r="G6" s="22" t="s">
        <v>14</v>
      </c>
      <c r="H6" s="22">
        <v>10</v>
      </c>
      <c r="I6" s="23">
        <v>2.2615740740740742E-2</v>
      </c>
    </row>
    <row r="7" spans="1:9" x14ac:dyDescent="0.3">
      <c r="A7" s="16"/>
      <c r="B7" s="17">
        <f t="shared" si="0"/>
        <v>42392</v>
      </c>
      <c r="C7" s="18" t="str">
        <f t="shared" si="1"/>
        <v>River Upstream</v>
      </c>
      <c r="D7" s="19" t="str">
        <f t="shared" si="2"/>
        <v>L</v>
      </c>
      <c r="E7" s="20">
        <f t="shared" si="3"/>
        <v>6.7</v>
      </c>
      <c r="F7" s="21" t="s">
        <v>16</v>
      </c>
      <c r="G7" s="22" t="s">
        <v>14</v>
      </c>
      <c r="H7" s="22">
        <v>320</v>
      </c>
      <c r="I7" s="23">
        <v>2.2627314814814819E-2</v>
      </c>
    </row>
    <row r="8" spans="1:9" x14ac:dyDescent="0.3">
      <c r="A8" s="16"/>
      <c r="B8" s="17">
        <f t="shared" si="0"/>
        <v>42392</v>
      </c>
      <c r="C8" s="18" t="str">
        <f t="shared" si="1"/>
        <v>River Upstream</v>
      </c>
      <c r="D8" s="19" t="str">
        <f t="shared" si="2"/>
        <v>L</v>
      </c>
      <c r="E8" s="20">
        <f t="shared" si="3"/>
        <v>6.7</v>
      </c>
      <c r="F8" s="21" t="s">
        <v>17</v>
      </c>
      <c r="G8" s="22" t="s">
        <v>14</v>
      </c>
      <c r="H8" s="22">
        <v>127</v>
      </c>
      <c r="I8" s="23">
        <v>2.3912037037037034E-2</v>
      </c>
    </row>
    <row r="9" spans="1:9" x14ac:dyDescent="0.3">
      <c r="A9" s="16"/>
      <c r="B9" s="17">
        <f t="shared" si="0"/>
        <v>42392</v>
      </c>
      <c r="C9" s="18" t="str">
        <f t="shared" si="1"/>
        <v>River Upstream</v>
      </c>
      <c r="D9" s="19" t="str">
        <f t="shared" si="2"/>
        <v>L</v>
      </c>
      <c r="E9" s="20">
        <f t="shared" si="3"/>
        <v>6.7</v>
      </c>
      <c r="F9" s="21" t="s">
        <v>18</v>
      </c>
      <c r="G9" s="22" t="s">
        <v>14</v>
      </c>
      <c r="H9" s="22">
        <v>243</v>
      </c>
      <c r="I9" s="23">
        <v>2.4270833333333335E-2</v>
      </c>
    </row>
    <row r="10" spans="1:9" x14ac:dyDescent="0.3">
      <c r="A10" s="16"/>
      <c r="B10" s="17">
        <f t="shared" si="0"/>
        <v>42392</v>
      </c>
      <c r="C10" s="18" t="str">
        <f t="shared" si="1"/>
        <v>River Upstream</v>
      </c>
      <c r="D10" s="19" t="str">
        <f t="shared" si="2"/>
        <v>L</v>
      </c>
      <c r="E10" s="20">
        <f t="shared" si="3"/>
        <v>6.7</v>
      </c>
      <c r="F10" s="21" t="s">
        <v>19</v>
      </c>
      <c r="G10" s="22" t="s">
        <v>14</v>
      </c>
      <c r="H10" s="22"/>
      <c r="I10" s="23">
        <v>2.6157407407407407E-2</v>
      </c>
    </row>
    <row r="11" spans="1:9" x14ac:dyDescent="0.3">
      <c r="A11" s="16"/>
      <c r="B11" s="17">
        <f t="shared" si="0"/>
        <v>42392</v>
      </c>
      <c r="C11" s="18" t="str">
        <f t="shared" si="1"/>
        <v>River Upstream</v>
      </c>
      <c r="D11" s="19" t="str">
        <f t="shared" si="2"/>
        <v>L</v>
      </c>
      <c r="E11" s="20">
        <f t="shared" si="3"/>
        <v>6.7</v>
      </c>
      <c r="F11" s="21" t="s">
        <v>20</v>
      </c>
      <c r="G11" s="22" t="s">
        <v>14</v>
      </c>
      <c r="H11" s="22"/>
      <c r="I11" s="23">
        <v>2.6840277777777779E-2</v>
      </c>
    </row>
    <row r="12" spans="1:9" x14ac:dyDescent="0.3">
      <c r="A12" s="16"/>
      <c r="B12" s="17">
        <f t="shared" si="0"/>
        <v>42392</v>
      </c>
      <c r="C12" s="18" t="str">
        <f t="shared" si="1"/>
        <v>River Upstream</v>
      </c>
      <c r="D12" s="19" t="str">
        <f t="shared" si="2"/>
        <v>L</v>
      </c>
      <c r="E12" s="20">
        <f t="shared" si="3"/>
        <v>6.7</v>
      </c>
      <c r="F12" s="21" t="s">
        <v>21</v>
      </c>
      <c r="G12" s="22" t="s">
        <v>14</v>
      </c>
      <c r="H12" s="22">
        <v>153</v>
      </c>
      <c r="I12" s="23">
        <v>2.6909722222222224E-2</v>
      </c>
    </row>
    <row r="13" spans="1:9" x14ac:dyDescent="0.3">
      <c r="A13" s="16"/>
      <c r="B13" s="17">
        <f t="shared" si="0"/>
        <v>42392</v>
      </c>
      <c r="C13" s="18" t="str">
        <f t="shared" si="1"/>
        <v>River Upstream</v>
      </c>
      <c r="D13" s="19" t="str">
        <f t="shared" si="2"/>
        <v>L</v>
      </c>
      <c r="E13" s="20">
        <f t="shared" si="3"/>
        <v>6.7</v>
      </c>
      <c r="F13" s="21" t="s">
        <v>22</v>
      </c>
      <c r="G13" s="22" t="s">
        <v>14</v>
      </c>
      <c r="H13" s="22">
        <v>21</v>
      </c>
      <c r="I13" s="23">
        <v>2.7175925925925926E-2</v>
      </c>
    </row>
    <row r="14" spans="1:9" x14ac:dyDescent="0.3">
      <c r="A14" s="16"/>
      <c r="B14" s="17">
        <f t="shared" si="0"/>
        <v>42392</v>
      </c>
      <c r="C14" s="18" t="str">
        <f t="shared" si="1"/>
        <v>River Upstream</v>
      </c>
      <c r="D14" s="19" t="str">
        <f t="shared" si="2"/>
        <v>L</v>
      </c>
      <c r="E14" s="20">
        <f t="shared" si="3"/>
        <v>6.7</v>
      </c>
      <c r="F14" s="21" t="s">
        <v>23</v>
      </c>
      <c r="G14" s="22" t="s">
        <v>14</v>
      </c>
      <c r="H14" s="22">
        <v>309</v>
      </c>
      <c r="I14" s="23">
        <v>2.7916666666666669E-2</v>
      </c>
    </row>
    <row r="15" spans="1:9" x14ac:dyDescent="0.3">
      <c r="A15" s="16"/>
      <c r="B15" s="17">
        <f t="shared" si="0"/>
        <v>42392</v>
      </c>
      <c r="C15" s="18" t="str">
        <f t="shared" si="1"/>
        <v>River Upstream</v>
      </c>
      <c r="D15" s="19" t="str">
        <f t="shared" si="2"/>
        <v>L</v>
      </c>
      <c r="E15" s="20">
        <f t="shared" si="3"/>
        <v>6.7</v>
      </c>
      <c r="F15" s="21" t="s">
        <v>24</v>
      </c>
      <c r="G15" s="22" t="s">
        <v>14</v>
      </c>
      <c r="H15" s="22">
        <v>326</v>
      </c>
      <c r="I15" s="23">
        <v>2.7916666666666669E-2</v>
      </c>
    </row>
    <row r="16" spans="1:9" x14ac:dyDescent="0.3">
      <c r="A16" s="16"/>
      <c r="B16" s="17">
        <f t="shared" si="0"/>
        <v>42392</v>
      </c>
      <c r="C16" s="18" t="str">
        <f t="shared" si="1"/>
        <v>River Upstream</v>
      </c>
      <c r="D16" s="19" t="str">
        <f t="shared" si="2"/>
        <v>L</v>
      </c>
      <c r="E16" s="20">
        <f t="shared" si="3"/>
        <v>6.7</v>
      </c>
      <c r="F16" s="21" t="s">
        <v>25</v>
      </c>
      <c r="G16" s="22" t="s">
        <v>14</v>
      </c>
      <c r="H16" s="22">
        <v>119</v>
      </c>
      <c r="I16" s="23">
        <v>3.0243055555555554E-2</v>
      </c>
    </row>
    <row r="17" spans="1:9" x14ac:dyDescent="0.3">
      <c r="A17" s="16"/>
      <c r="B17" s="17">
        <f t="shared" si="0"/>
        <v>42392</v>
      </c>
      <c r="C17" s="18" t="str">
        <f t="shared" si="1"/>
        <v>River Upstream</v>
      </c>
      <c r="D17" s="19" t="str">
        <f t="shared" si="2"/>
        <v>L</v>
      </c>
      <c r="E17" s="20">
        <f t="shared" si="3"/>
        <v>6.7</v>
      </c>
      <c r="F17" s="21" t="s">
        <v>26</v>
      </c>
      <c r="G17" s="22" t="s">
        <v>14</v>
      </c>
      <c r="H17" s="22"/>
      <c r="I17" s="23">
        <v>3.0555555555555555E-2</v>
      </c>
    </row>
    <row r="18" spans="1:9" x14ac:dyDescent="0.3">
      <c r="A18" s="16"/>
      <c r="B18" s="17">
        <f>$B$5</f>
        <v>42392</v>
      </c>
      <c r="C18" s="18" t="str">
        <f>$C$5</f>
        <v>River Upstream</v>
      </c>
      <c r="D18" s="19" t="str">
        <f>$D$5</f>
        <v>L</v>
      </c>
      <c r="E18" s="20">
        <f>IF(ISBLANK($E$5),"",$E$5)</f>
        <v>6.7</v>
      </c>
      <c r="F18" s="21" t="s">
        <v>27</v>
      </c>
      <c r="G18" s="22" t="s">
        <v>14</v>
      </c>
      <c r="H18" s="22"/>
      <c r="I18" s="23">
        <v>3.0902777777777779E-2</v>
      </c>
    </row>
    <row r="19" spans="1:9" x14ac:dyDescent="0.3">
      <c r="A19" s="16"/>
      <c r="B19" s="17">
        <f t="shared" ref="B19:B24" si="4">$B$5</f>
        <v>42392</v>
      </c>
      <c r="C19" s="18" t="str">
        <f t="shared" ref="C19:C24" si="5">$C$5</f>
        <v>River Upstream</v>
      </c>
      <c r="D19" s="19" t="str">
        <f t="shared" ref="D19:D24" si="6">$D$5</f>
        <v>L</v>
      </c>
      <c r="E19" s="20">
        <f t="shared" ref="E19:E24" si="7">IF(ISBLANK($E$5),"",$E$5)</f>
        <v>6.7</v>
      </c>
      <c r="F19" s="21" t="s">
        <v>28</v>
      </c>
      <c r="G19" s="22" t="s">
        <v>14</v>
      </c>
      <c r="H19" s="22"/>
      <c r="I19" s="23">
        <v>3.0902777777777779E-2</v>
      </c>
    </row>
    <row r="20" spans="1:9" x14ac:dyDescent="0.3">
      <c r="A20" s="16"/>
      <c r="B20" s="17">
        <f t="shared" si="4"/>
        <v>42392</v>
      </c>
      <c r="C20" s="18" t="str">
        <f t="shared" si="5"/>
        <v>River Upstream</v>
      </c>
      <c r="D20" s="19" t="str">
        <f t="shared" si="6"/>
        <v>L</v>
      </c>
      <c r="E20" s="20">
        <f t="shared" si="7"/>
        <v>6.7</v>
      </c>
      <c r="F20" s="21" t="s">
        <v>29</v>
      </c>
      <c r="G20" s="22" t="s">
        <v>14</v>
      </c>
      <c r="H20" s="22"/>
      <c r="I20" s="23">
        <v>3.1944444444444449E-2</v>
      </c>
    </row>
    <row r="21" spans="1:9" x14ac:dyDescent="0.3">
      <c r="A21" s="16"/>
      <c r="B21" s="17">
        <f t="shared" si="4"/>
        <v>42392</v>
      </c>
      <c r="C21" s="18" t="str">
        <f t="shared" si="5"/>
        <v>River Upstream</v>
      </c>
      <c r="D21" s="19" t="str">
        <f t="shared" si="6"/>
        <v>L</v>
      </c>
      <c r="E21" s="20">
        <f t="shared" si="7"/>
        <v>6.7</v>
      </c>
      <c r="F21" s="21" t="s">
        <v>30</v>
      </c>
      <c r="G21" s="22" t="s">
        <v>14</v>
      </c>
      <c r="H21" s="22">
        <v>95</v>
      </c>
      <c r="I21" s="23">
        <v>3.3310185185185186E-2</v>
      </c>
    </row>
    <row r="22" spans="1:9" x14ac:dyDescent="0.3">
      <c r="A22" s="16"/>
      <c r="B22" s="17">
        <f t="shared" si="4"/>
        <v>42392</v>
      </c>
      <c r="C22" s="18" t="str">
        <f t="shared" si="5"/>
        <v>River Upstream</v>
      </c>
      <c r="D22" s="19" t="str">
        <f t="shared" si="6"/>
        <v>L</v>
      </c>
      <c r="E22" s="20">
        <f t="shared" si="7"/>
        <v>6.7</v>
      </c>
      <c r="F22" s="21" t="s">
        <v>31</v>
      </c>
      <c r="G22" s="19" t="s">
        <v>14</v>
      </c>
      <c r="H22" s="22">
        <v>47</v>
      </c>
      <c r="I22" s="23">
        <v>3.3402777777777774E-2</v>
      </c>
    </row>
    <row r="23" spans="1:9" x14ac:dyDescent="0.3">
      <c r="A23" s="16"/>
      <c r="B23" s="17">
        <f t="shared" si="4"/>
        <v>42392</v>
      </c>
      <c r="C23" s="18" t="str">
        <f t="shared" si="5"/>
        <v>River Upstream</v>
      </c>
      <c r="D23" s="19" t="str">
        <f t="shared" si="6"/>
        <v>L</v>
      </c>
      <c r="E23" s="20">
        <f t="shared" si="7"/>
        <v>6.7</v>
      </c>
      <c r="F23" s="21" t="s">
        <v>32</v>
      </c>
      <c r="G23" s="22" t="s">
        <v>14</v>
      </c>
      <c r="H23" s="22"/>
      <c r="I23" s="23">
        <v>3.4768518518518525E-2</v>
      </c>
    </row>
    <row r="24" spans="1:9" x14ac:dyDescent="0.3">
      <c r="A24" s="16"/>
      <c r="B24" s="17">
        <f t="shared" si="4"/>
        <v>42392</v>
      </c>
      <c r="C24" s="18" t="str">
        <f t="shared" si="5"/>
        <v>River Upstream</v>
      </c>
      <c r="D24" s="19" t="str">
        <f t="shared" si="6"/>
        <v>L</v>
      </c>
      <c r="E24" s="20">
        <f t="shared" si="7"/>
        <v>6.7</v>
      </c>
      <c r="F24" s="21" t="s">
        <v>33</v>
      </c>
      <c r="G24" s="22" t="s">
        <v>14</v>
      </c>
      <c r="H24" s="22">
        <v>251</v>
      </c>
      <c r="I24" s="23">
        <v>3.5787037037037034E-2</v>
      </c>
    </row>
    <row r="25" spans="1:9" x14ac:dyDescent="0.3">
      <c r="A25" s="16"/>
      <c r="B25" s="17">
        <f>$B$5</f>
        <v>42392</v>
      </c>
      <c r="C25" s="18" t="str">
        <f>$C$5</f>
        <v>River Upstream</v>
      </c>
      <c r="D25" s="19" t="str">
        <f>$D$5</f>
        <v>L</v>
      </c>
      <c r="E25" s="20">
        <f>IF(ISBLANK($E$5),"",$E$5)</f>
        <v>6.7</v>
      </c>
      <c r="F25" s="21" t="s">
        <v>34</v>
      </c>
      <c r="G25" s="22" t="s">
        <v>14</v>
      </c>
      <c r="H25" s="22">
        <v>265</v>
      </c>
      <c r="I25" s="23">
        <v>4.041666666666667E-2</v>
      </c>
    </row>
    <row r="26" spans="1:9" x14ac:dyDescent="0.3">
      <c r="A26" s="16"/>
      <c r="B26" s="17">
        <f>$B$5</f>
        <v>42392</v>
      </c>
      <c r="C26" s="18" t="str">
        <f>$C$5</f>
        <v>River Upstream</v>
      </c>
      <c r="D26" s="22" t="str">
        <f>$D$5</f>
        <v>L</v>
      </c>
      <c r="E26" s="20">
        <f>IF(ISBLANK($E$5),"",$E$5)</f>
        <v>6.7</v>
      </c>
      <c r="F26" s="21" t="s">
        <v>35</v>
      </c>
      <c r="G26" s="22" t="s">
        <v>14</v>
      </c>
      <c r="H26" s="22">
        <v>268</v>
      </c>
      <c r="I26" s="23">
        <v>4.2361111111111106E-2</v>
      </c>
    </row>
    <row r="27" spans="1:9" x14ac:dyDescent="0.3">
      <c r="A27" s="24" t="s">
        <v>36</v>
      </c>
      <c r="B27" s="25"/>
      <c r="C27" s="26"/>
      <c r="D27" s="27"/>
      <c r="E27" s="28"/>
      <c r="F27" s="27"/>
      <c r="G27" s="27"/>
      <c r="H27" s="27"/>
      <c r="I27" s="27"/>
    </row>
    <row r="28" spans="1:9" x14ac:dyDescent="0.3">
      <c r="A28" s="29"/>
      <c r="B28" s="10">
        <f t="shared" ref="B28:B55" si="8">$B$5</f>
        <v>42392</v>
      </c>
      <c r="C28" s="11" t="str">
        <f t="shared" ref="C28:C55" si="9">$C$5</f>
        <v>River Upstream</v>
      </c>
      <c r="D28" s="12" t="str">
        <f t="shared" ref="D28:D55" si="10">$D$5</f>
        <v>L</v>
      </c>
      <c r="E28" s="13">
        <f t="shared" ref="E28:E55" si="11">IF(ISBLANK($E$5),"",$E$5)</f>
        <v>6.7</v>
      </c>
      <c r="F28" s="21" t="s">
        <v>37</v>
      </c>
      <c r="G28" s="22" t="s">
        <v>38</v>
      </c>
      <c r="H28" s="22">
        <v>1</v>
      </c>
      <c r="I28" s="23">
        <v>1.7962962962962962E-2</v>
      </c>
    </row>
    <row r="29" spans="1:9" x14ac:dyDescent="0.3">
      <c r="A29" s="30"/>
      <c r="B29" s="17">
        <f t="shared" si="8"/>
        <v>42392</v>
      </c>
      <c r="C29" s="18" t="str">
        <f t="shared" si="9"/>
        <v>River Upstream</v>
      </c>
      <c r="D29" s="22" t="str">
        <f t="shared" si="10"/>
        <v>L</v>
      </c>
      <c r="E29" s="20">
        <f t="shared" si="11"/>
        <v>6.7</v>
      </c>
      <c r="F29" s="21" t="s">
        <v>39</v>
      </c>
      <c r="G29" s="22" t="s">
        <v>38</v>
      </c>
      <c r="H29" s="22"/>
      <c r="I29" s="23">
        <v>1.8645833333333334E-2</v>
      </c>
    </row>
    <row r="30" spans="1:9" x14ac:dyDescent="0.3">
      <c r="A30" s="30"/>
      <c r="B30" s="17">
        <f t="shared" si="8"/>
        <v>42392</v>
      </c>
      <c r="C30" s="18" t="str">
        <f t="shared" si="9"/>
        <v>River Upstream</v>
      </c>
      <c r="D30" s="22" t="str">
        <f t="shared" si="10"/>
        <v>L</v>
      </c>
      <c r="E30" s="20">
        <f t="shared" si="11"/>
        <v>6.7</v>
      </c>
      <c r="F30" s="21" t="s">
        <v>40</v>
      </c>
      <c r="G30" s="22" t="s">
        <v>38</v>
      </c>
      <c r="H30" s="22">
        <v>134</v>
      </c>
      <c r="I30" s="23">
        <v>1.9120370370370371E-2</v>
      </c>
    </row>
    <row r="31" spans="1:9" x14ac:dyDescent="0.3">
      <c r="A31" s="30"/>
      <c r="B31" s="17">
        <f t="shared" si="8"/>
        <v>42392</v>
      </c>
      <c r="C31" s="18" t="str">
        <f t="shared" si="9"/>
        <v>River Upstream</v>
      </c>
      <c r="D31" s="22" t="str">
        <f t="shared" si="10"/>
        <v>L</v>
      </c>
      <c r="E31" s="20">
        <f t="shared" si="11"/>
        <v>6.7</v>
      </c>
      <c r="F31" s="21" t="s">
        <v>41</v>
      </c>
      <c r="G31" s="22" t="s">
        <v>38</v>
      </c>
      <c r="H31" s="22">
        <v>319</v>
      </c>
      <c r="I31" s="31">
        <v>1.9155092592592592E-2</v>
      </c>
    </row>
    <row r="32" spans="1:9" x14ac:dyDescent="0.3">
      <c r="A32" s="30"/>
      <c r="B32" s="17">
        <f t="shared" si="8"/>
        <v>42392</v>
      </c>
      <c r="C32" s="18" t="str">
        <f t="shared" si="9"/>
        <v>River Upstream</v>
      </c>
      <c r="D32" s="22" t="str">
        <f t="shared" si="10"/>
        <v>L</v>
      </c>
      <c r="E32" s="20">
        <f t="shared" si="11"/>
        <v>6.7</v>
      </c>
      <c r="F32" s="21" t="s">
        <v>42</v>
      </c>
      <c r="G32" s="22" t="s">
        <v>38</v>
      </c>
      <c r="H32" s="22">
        <v>287</v>
      </c>
      <c r="I32" s="23">
        <v>2.0266203703703703E-2</v>
      </c>
    </row>
    <row r="33" spans="1:9" x14ac:dyDescent="0.3">
      <c r="A33" s="30"/>
      <c r="B33" s="17">
        <f t="shared" si="8"/>
        <v>42392</v>
      </c>
      <c r="C33" s="18" t="str">
        <f t="shared" si="9"/>
        <v>River Upstream</v>
      </c>
      <c r="D33" s="22" t="str">
        <f t="shared" si="10"/>
        <v>L</v>
      </c>
      <c r="E33" s="20">
        <f t="shared" si="11"/>
        <v>6.7</v>
      </c>
      <c r="F33" s="21" t="s">
        <v>43</v>
      </c>
      <c r="G33" s="22" t="s">
        <v>38</v>
      </c>
      <c r="H33" s="22">
        <v>4</v>
      </c>
      <c r="I33" s="23">
        <v>2.0300925925925927E-2</v>
      </c>
    </row>
    <row r="34" spans="1:9" x14ac:dyDescent="0.3">
      <c r="A34" s="30"/>
      <c r="B34" s="17">
        <f t="shared" si="8"/>
        <v>42392</v>
      </c>
      <c r="C34" s="18" t="str">
        <f t="shared" si="9"/>
        <v>River Upstream</v>
      </c>
      <c r="D34" s="22" t="str">
        <f t="shared" si="10"/>
        <v>L</v>
      </c>
      <c r="E34" s="20">
        <f t="shared" si="11"/>
        <v>6.7</v>
      </c>
      <c r="F34" s="21" t="s">
        <v>44</v>
      </c>
      <c r="G34" s="22" t="s">
        <v>38</v>
      </c>
      <c r="H34" s="22"/>
      <c r="I34" s="23">
        <v>2.0335648148148148E-2</v>
      </c>
    </row>
    <row r="35" spans="1:9" x14ac:dyDescent="0.3">
      <c r="A35" s="30"/>
      <c r="B35" s="17">
        <f t="shared" si="8"/>
        <v>42392</v>
      </c>
      <c r="C35" s="18" t="str">
        <f t="shared" si="9"/>
        <v>River Upstream</v>
      </c>
      <c r="D35" s="22" t="str">
        <f t="shared" si="10"/>
        <v>L</v>
      </c>
      <c r="E35" s="20">
        <f t="shared" si="11"/>
        <v>6.7</v>
      </c>
      <c r="F35" s="21" t="s">
        <v>45</v>
      </c>
      <c r="G35" s="22" t="s">
        <v>38</v>
      </c>
      <c r="H35" s="22"/>
      <c r="I35" s="23">
        <v>2.0937499999999998E-2</v>
      </c>
    </row>
    <row r="36" spans="1:9" x14ac:dyDescent="0.3">
      <c r="A36" s="30"/>
      <c r="B36" s="17">
        <f t="shared" si="8"/>
        <v>42392</v>
      </c>
      <c r="C36" s="18" t="str">
        <f t="shared" si="9"/>
        <v>River Upstream</v>
      </c>
      <c r="D36" s="22" t="str">
        <f t="shared" si="10"/>
        <v>L</v>
      </c>
      <c r="E36" s="20">
        <f t="shared" si="11"/>
        <v>6.7</v>
      </c>
      <c r="F36" s="32" t="s">
        <v>46</v>
      </c>
      <c r="G36" s="19" t="s">
        <v>38</v>
      </c>
      <c r="H36" s="19">
        <v>68</v>
      </c>
      <c r="I36" s="33">
        <v>2.1423611111111112E-2</v>
      </c>
    </row>
    <row r="37" spans="1:9" x14ac:dyDescent="0.3">
      <c r="A37" s="30"/>
      <c r="B37" s="17">
        <f t="shared" si="8"/>
        <v>42392</v>
      </c>
      <c r="C37" s="18" t="str">
        <f t="shared" si="9"/>
        <v>River Upstream</v>
      </c>
      <c r="D37" s="22" t="str">
        <f t="shared" si="10"/>
        <v>L</v>
      </c>
      <c r="E37" s="20">
        <f t="shared" si="11"/>
        <v>6.7</v>
      </c>
      <c r="F37" s="21" t="s">
        <v>47</v>
      </c>
      <c r="G37" s="22" t="s">
        <v>38</v>
      </c>
      <c r="H37" s="22">
        <v>252</v>
      </c>
      <c r="I37" s="23">
        <v>2.1782407407407407E-2</v>
      </c>
    </row>
    <row r="38" spans="1:9" x14ac:dyDescent="0.3">
      <c r="A38" s="30"/>
      <c r="B38" s="17">
        <f t="shared" si="8"/>
        <v>42392</v>
      </c>
      <c r="C38" s="18" t="str">
        <f t="shared" si="9"/>
        <v>River Upstream</v>
      </c>
      <c r="D38" s="22" t="str">
        <f t="shared" si="10"/>
        <v>L</v>
      </c>
      <c r="E38" s="20">
        <f t="shared" si="11"/>
        <v>6.7</v>
      </c>
      <c r="F38" s="21" t="s">
        <v>48</v>
      </c>
      <c r="G38" s="22" t="s">
        <v>38</v>
      </c>
      <c r="H38" s="22">
        <v>26</v>
      </c>
      <c r="I38" s="23">
        <v>2.2824074074074076E-2</v>
      </c>
    </row>
    <row r="39" spans="1:9" x14ac:dyDescent="0.3">
      <c r="A39" s="30"/>
      <c r="B39" s="17">
        <f t="shared" si="8"/>
        <v>42392</v>
      </c>
      <c r="C39" s="18" t="str">
        <f t="shared" si="9"/>
        <v>River Upstream</v>
      </c>
      <c r="D39" s="22" t="str">
        <f t="shared" si="10"/>
        <v>L</v>
      </c>
      <c r="E39" s="20">
        <f t="shared" si="11"/>
        <v>6.7</v>
      </c>
      <c r="F39" s="21" t="s">
        <v>49</v>
      </c>
      <c r="G39" s="22" t="s">
        <v>38</v>
      </c>
      <c r="H39" s="22">
        <v>86</v>
      </c>
      <c r="I39" s="23">
        <v>2.3750000000000004E-2</v>
      </c>
    </row>
    <row r="40" spans="1:9" x14ac:dyDescent="0.3">
      <c r="A40" s="30"/>
      <c r="B40" s="17">
        <f t="shared" si="8"/>
        <v>42392</v>
      </c>
      <c r="C40" s="18" t="str">
        <f t="shared" si="9"/>
        <v>River Upstream</v>
      </c>
      <c r="D40" s="22" t="str">
        <f t="shared" si="10"/>
        <v>L</v>
      </c>
      <c r="E40" s="20">
        <f t="shared" si="11"/>
        <v>6.7</v>
      </c>
      <c r="F40" s="21" t="s">
        <v>50</v>
      </c>
      <c r="G40" s="22" t="s">
        <v>38</v>
      </c>
      <c r="H40" s="22">
        <v>15</v>
      </c>
      <c r="I40" s="23">
        <v>2.4004629629629629E-2</v>
      </c>
    </row>
    <row r="41" spans="1:9" x14ac:dyDescent="0.3">
      <c r="A41" s="30"/>
      <c r="B41" s="17">
        <f t="shared" si="8"/>
        <v>42392</v>
      </c>
      <c r="C41" s="18" t="str">
        <f t="shared" si="9"/>
        <v>River Upstream</v>
      </c>
      <c r="D41" s="22" t="str">
        <f t="shared" si="10"/>
        <v>L</v>
      </c>
      <c r="E41" s="20">
        <f t="shared" si="11"/>
        <v>6.7</v>
      </c>
      <c r="F41" s="21" t="s">
        <v>51</v>
      </c>
      <c r="G41" s="22" t="s">
        <v>38</v>
      </c>
      <c r="H41" s="22">
        <v>233</v>
      </c>
      <c r="I41" s="23">
        <v>2.4270833333333335E-2</v>
      </c>
    </row>
    <row r="42" spans="1:9" x14ac:dyDescent="0.3">
      <c r="A42" s="30"/>
      <c r="B42" s="17">
        <f t="shared" si="8"/>
        <v>42392</v>
      </c>
      <c r="C42" s="18" t="str">
        <f t="shared" si="9"/>
        <v>River Upstream</v>
      </c>
      <c r="D42" s="22" t="str">
        <f t="shared" si="10"/>
        <v>L</v>
      </c>
      <c r="E42" s="20">
        <f t="shared" si="11"/>
        <v>6.7</v>
      </c>
      <c r="F42" s="21" t="s">
        <v>52</v>
      </c>
      <c r="G42" s="22" t="s">
        <v>38</v>
      </c>
      <c r="H42" s="22">
        <v>13</v>
      </c>
      <c r="I42" s="23">
        <v>2.4583333333333332E-2</v>
      </c>
    </row>
    <row r="43" spans="1:9" x14ac:dyDescent="0.3">
      <c r="A43" s="30"/>
      <c r="B43" s="17">
        <f t="shared" si="8"/>
        <v>42392</v>
      </c>
      <c r="C43" s="18" t="str">
        <f t="shared" si="9"/>
        <v>River Upstream</v>
      </c>
      <c r="D43" s="22" t="str">
        <f t="shared" si="10"/>
        <v>L</v>
      </c>
      <c r="E43" s="20">
        <f t="shared" si="11"/>
        <v>6.7</v>
      </c>
      <c r="F43" s="21" t="s">
        <v>53</v>
      </c>
      <c r="G43" s="22" t="s">
        <v>38</v>
      </c>
      <c r="H43" s="22">
        <v>88</v>
      </c>
      <c r="I43" s="23">
        <v>2.508101851851852E-2</v>
      </c>
    </row>
    <row r="44" spans="1:9" x14ac:dyDescent="0.3">
      <c r="A44" s="30"/>
      <c r="B44" s="17">
        <f t="shared" si="8"/>
        <v>42392</v>
      </c>
      <c r="C44" s="18" t="str">
        <f t="shared" si="9"/>
        <v>River Upstream</v>
      </c>
      <c r="D44" s="22" t="str">
        <f t="shared" si="10"/>
        <v>L</v>
      </c>
      <c r="E44" s="20">
        <f t="shared" si="11"/>
        <v>6.7</v>
      </c>
      <c r="F44" s="21" t="s">
        <v>54</v>
      </c>
      <c r="G44" s="22" t="s">
        <v>38</v>
      </c>
      <c r="H44" s="22">
        <v>181</v>
      </c>
      <c r="I44" s="23">
        <v>2.5381944444444443E-2</v>
      </c>
    </row>
    <row r="45" spans="1:9" x14ac:dyDescent="0.3">
      <c r="A45" s="30"/>
      <c r="B45" s="17">
        <f t="shared" si="8"/>
        <v>42392</v>
      </c>
      <c r="C45" s="18" t="str">
        <f t="shared" si="9"/>
        <v>River Upstream</v>
      </c>
      <c r="D45" s="22" t="str">
        <f t="shared" si="10"/>
        <v>L</v>
      </c>
      <c r="E45" s="20">
        <f t="shared" si="11"/>
        <v>6.7</v>
      </c>
      <c r="F45" s="21" t="s">
        <v>55</v>
      </c>
      <c r="G45" s="22" t="s">
        <v>38</v>
      </c>
      <c r="H45" s="22">
        <v>20</v>
      </c>
      <c r="I45" s="23">
        <v>2.5451388888888888E-2</v>
      </c>
    </row>
    <row r="46" spans="1:9" x14ac:dyDescent="0.3">
      <c r="A46" s="30"/>
      <c r="B46" s="17">
        <f t="shared" si="8"/>
        <v>42392</v>
      </c>
      <c r="C46" s="18" t="str">
        <f t="shared" si="9"/>
        <v>River Upstream</v>
      </c>
      <c r="D46" s="22" t="str">
        <f t="shared" si="10"/>
        <v>L</v>
      </c>
      <c r="E46" s="20">
        <f t="shared" si="11"/>
        <v>6.7</v>
      </c>
      <c r="F46" s="21" t="s">
        <v>56</v>
      </c>
      <c r="G46" s="22" t="s">
        <v>38</v>
      </c>
      <c r="H46" s="22">
        <v>110</v>
      </c>
      <c r="I46" s="23">
        <v>2.5694444444444447E-2</v>
      </c>
    </row>
    <row r="47" spans="1:9" x14ac:dyDescent="0.3">
      <c r="A47" s="30"/>
      <c r="B47" s="17">
        <f t="shared" si="8"/>
        <v>42392</v>
      </c>
      <c r="C47" s="18" t="str">
        <f t="shared" si="9"/>
        <v>River Upstream</v>
      </c>
      <c r="D47" s="22" t="str">
        <f t="shared" si="10"/>
        <v>L</v>
      </c>
      <c r="E47" s="20">
        <f t="shared" si="11"/>
        <v>6.7</v>
      </c>
      <c r="F47" s="21" t="s">
        <v>57</v>
      </c>
      <c r="G47" s="22" t="s">
        <v>38</v>
      </c>
      <c r="H47" s="22">
        <v>115</v>
      </c>
      <c r="I47" s="34">
        <v>2.5694444444444447E-2</v>
      </c>
    </row>
    <row r="48" spans="1:9" x14ac:dyDescent="0.3">
      <c r="A48" s="30"/>
      <c r="B48" s="17">
        <f t="shared" si="8"/>
        <v>42392</v>
      </c>
      <c r="C48" s="18" t="str">
        <f t="shared" si="9"/>
        <v>River Upstream</v>
      </c>
      <c r="D48" s="22" t="str">
        <f t="shared" si="10"/>
        <v>L</v>
      </c>
      <c r="E48" s="20">
        <f t="shared" si="11"/>
        <v>6.7</v>
      </c>
      <c r="F48" s="21" t="s">
        <v>58</v>
      </c>
      <c r="G48" s="22" t="s">
        <v>38</v>
      </c>
      <c r="H48" s="22">
        <v>19</v>
      </c>
      <c r="I48" s="23">
        <v>2.5868055555555557E-2</v>
      </c>
    </row>
    <row r="49" spans="1:9" x14ac:dyDescent="0.3">
      <c r="A49" s="30"/>
      <c r="B49" s="17">
        <f t="shared" si="8"/>
        <v>42392</v>
      </c>
      <c r="C49" s="18" t="str">
        <f t="shared" si="9"/>
        <v>River Upstream</v>
      </c>
      <c r="D49" s="22" t="str">
        <f t="shared" si="10"/>
        <v>L</v>
      </c>
      <c r="E49" s="20">
        <f t="shared" si="11"/>
        <v>6.7</v>
      </c>
      <c r="F49" s="21" t="s">
        <v>59</v>
      </c>
      <c r="G49" s="22" t="s">
        <v>38</v>
      </c>
      <c r="H49" s="22">
        <v>123</v>
      </c>
      <c r="I49" s="23">
        <v>2.6354166666666668E-2</v>
      </c>
    </row>
    <row r="50" spans="1:9" x14ac:dyDescent="0.3">
      <c r="A50" s="30"/>
      <c r="B50" s="17">
        <f t="shared" si="8"/>
        <v>42392</v>
      </c>
      <c r="C50" s="18" t="str">
        <f t="shared" si="9"/>
        <v>River Upstream</v>
      </c>
      <c r="D50" s="22" t="str">
        <f t="shared" si="10"/>
        <v>L</v>
      </c>
      <c r="E50" s="20">
        <f t="shared" si="11"/>
        <v>6.7</v>
      </c>
      <c r="F50" s="21" t="s">
        <v>60</v>
      </c>
      <c r="G50" s="22" t="s">
        <v>38</v>
      </c>
      <c r="H50" s="22">
        <v>157</v>
      </c>
      <c r="I50" s="23">
        <v>2.6388888888888889E-2</v>
      </c>
    </row>
    <row r="51" spans="1:9" x14ac:dyDescent="0.3">
      <c r="A51" s="30"/>
      <c r="B51" s="17">
        <f t="shared" si="8"/>
        <v>42392</v>
      </c>
      <c r="C51" s="18" t="str">
        <f t="shared" si="9"/>
        <v>River Upstream</v>
      </c>
      <c r="D51" s="22" t="str">
        <f t="shared" si="10"/>
        <v>L</v>
      </c>
      <c r="E51" s="20">
        <f t="shared" si="11"/>
        <v>6.7</v>
      </c>
      <c r="F51" s="21" t="s">
        <v>61</v>
      </c>
      <c r="G51" s="22" t="s">
        <v>38</v>
      </c>
      <c r="H51" s="22">
        <v>158</v>
      </c>
      <c r="I51" s="23">
        <v>2.6909722222222224E-2</v>
      </c>
    </row>
    <row r="52" spans="1:9" x14ac:dyDescent="0.3">
      <c r="A52" s="30"/>
      <c r="B52" s="17">
        <f t="shared" si="8"/>
        <v>42392</v>
      </c>
      <c r="C52" s="18" t="str">
        <f t="shared" si="9"/>
        <v>River Upstream</v>
      </c>
      <c r="D52" s="22" t="str">
        <f t="shared" si="10"/>
        <v>L</v>
      </c>
      <c r="E52" s="20">
        <f t="shared" si="11"/>
        <v>6.7</v>
      </c>
      <c r="F52" s="21" t="s">
        <v>62</v>
      </c>
      <c r="G52" s="22" t="s">
        <v>38</v>
      </c>
      <c r="H52" s="22">
        <v>121</v>
      </c>
      <c r="I52" s="23">
        <v>3.1180555555555555E-2</v>
      </c>
    </row>
    <row r="53" spans="1:9" x14ac:dyDescent="0.3">
      <c r="A53" s="30"/>
      <c r="B53" s="17">
        <f t="shared" si="8"/>
        <v>42392</v>
      </c>
      <c r="C53" s="18" t="str">
        <f t="shared" si="9"/>
        <v>River Upstream</v>
      </c>
      <c r="D53" s="22" t="str">
        <f t="shared" si="10"/>
        <v>L</v>
      </c>
      <c r="E53" s="20">
        <f t="shared" si="11"/>
        <v>6.7</v>
      </c>
      <c r="F53" s="21" t="s">
        <v>63</v>
      </c>
      <c r="G53" s="22" t="s">
        <v>38</v>
      </c>
      <c r="H53" s="22">
        <v>96</v>
      </c>
      <c r="I53" s="23">
        <v>3.3310185185185186E-2</v>
      </c>
    </row>
    <row r="54" spans="1:9" x14ac:dyDescent="0.3">
      <c r="A54" s="30"/>
      <c r="B54" s="17">
        <f t="shared" si="8"/>
        <v>42392</v>
      </c>
      <c r="C54" s="18" t="str">
        <f t="shared" si="9"/>
        <v>River Upstream</v>
      </c>
      <c r="D54" s="22" t="str">
        <f t="shared" si="10"/>
        <v>L</v>
      </c>
      <c r="E54" s="20">
        <f t="shared" si="11"/>
        <v>6.7</v>
      </c>
      <c r="F54" s="21" t="s">
        <v>64</v>
      </c>
      <c r="G54" s="22" t="s">
        <v>38</v>
      </c>
      <c r="H54" s="22">
        <v>69</v>
      </c>
      <c r="I54" s="23">
        <v>3.4456018518518518E-2</v>
      </c>
    </row>
    <row r="55" spans="1:9" x14ac:dyDescent="0.3">
      <c r="A55" s="35"/>
      <c r="B55" s="36">
        <f t="shared" si="8"/>
        <v>42392</v>
      </c>
      <c r="C55" s="37" t="str">
        <f t="shared" si="9"/>
        <v>River Upstream</v>
      </c>
      <c r="D55" s="38" t="str">
        <f t="shared" si="10"/>
        <v>L</v>
      </c>
      <c r="E55" s="39">
        <f t="shared" si="11"/>
        <v>6.7</v>
      </c>
      <c r="F55" s="40" t="s">
        <v>65</v>
      </c>
      <c r="G55" s="38" t="s">
        <v>38</v>
      </c>
      <c r="H55" s="38"/>
      <c r="I55" s="41">
        <v>3.4768518518518525E-2</v>
      </c>
    </row>
    <row r="56" spans="1:9" x14ac:dyDescent="0.3">
      <c r="A56" s="24" t="s">
        <v>66</v>
      </c>
      <c r="B56" s="25"/>
      <c r="C56" s="26"/>
      <c r="D56" s="42"/>
      <c r="E56" s="43"/>
      <c r="F56" s="27"/>
      <c r="G56" s="27"/>
      <c r="H56" s="27"/>
      <c r="I56" s="27"/>
    </row>
    <row r="57" spans="1:9" x14ac:dyDescent="0.3">
      <c r="A57" s="44"/>
      <c r="B57" s="45">
        <f>$B$5</f>
        <v>42392</v>
      </c>
      <c r="C57" s="46" t="str">
        <f>$C$5</f>
        <v>River Upstream</v>
      </c>
      <c r="D57" s="47" t="s">
        <v>67</v>
      </c>
      <c r="E57" s="48">
        <v>3.7</v>
      </c>
      <c r="F57" s="49" t="s">
        <v>68</v>
      </c>
      <c r="G57" s="47" t="s">
        <v>14</v>
      </c>
      <c r="H57" s="47">
        <v>333</v>
      </c>
      <c r="I57" s="50">
        <v>1.2129629629629629E-2</v>
      </c>
    </row>
    <row r="58" spans="1:9" x14ac:dyDescent="0.3">
      <c r="A58" s="30"/>
      <c r="B58" s="17">
        <f>$B$5</f>
        <v>42392</v>
      </c>
      <c r="C58" s="18" t="str">
        <f>$C$5</f>
        <v>River Upstream</v>
      </c>
      <c r="D58" s="22" t="str">
        <f>$D$57</f>
        <v>S</v>
      </c>
      <c r="E58" s="20">
        <f>IF(ISBLANK($E$57),"",$E$57)</f>
        <v>3.7</v>
      </c>
      <c r="F58" s="21" t="s">
        <v>69</v>
      </c>
      <c r="G58" s="22" t="s">
        <v>14</v>
      </c>
      <c r="H58" s="22">
        <v>321</v>
      </c>
      <c r="I58" s="23">
        <v>1.2789351851851852E-2</v>
      </c>
    </row>
    <row r="59" spans="1:9" x14ac:dyDescent="0.3">
      <c r="A59" s="30"/>
      <c r="B59" s="17">
        <f t="shared" ref="B59:B73" si="12">$B$5</f>
        <v>42392</v>
      </c>
      <c r="C59" s="18" t="str">
        <f t="shared" ref="C59:C73" si="13">$C$5</f>
        <v>River Upstream</v>
      </c>
      <c r="D59" s="22" t="str">
        <f t="shared" ref="D59:D73" si="14">$D$57</f>
        <v>S</v>
      </c>
      <c r="E59" s="20">
        <f t="shared" ref="E59:E73" si="15">IF(ISBLANK($E$57),"",$E$57)</f>
        <v>3.7</v>
      </c>
      <c r="F59" s="21" t="s">
        <v>70</v>
      </c>
      <c r="G59" s="22" t="s">
        <v>14</v>
      </c>
      <c r="H59" s="22">
        <v>342</v>
      </c>
      <c r="I59" s="23">
        <v>1.4363425925925925E-2</v>
      </c>
    </row>
    <row r="60" spans="1:9" x14ac:dyDescent="0.3">
      <c r="A60" s="30"/>
      <c r="B60" s="17">
        <f t="shared" si="12"/>
        <v>42392</v>
      </c>
      <c r="C60" s="18" t="str">
        <f t="shared" si="13"/>
        <v>River Upstream</v>
      </c>
      <c r="D60" s="22" t="str">
        <f t="shared" si="14"/>
        <v>S</v>
      </c>
      <c r="E60" s="20">
        <f t="shared" si="15"/>
        <v>3.7</v>
      </c>
      <c r="F60" s="21" t="s">
        <v>71</v>
      </c>
      <c r="G60" s="22" t="s">
        <v>14</v>
      </c>
      <c r="H60" s="22">
        <v>58</v>
      </c>
      <c r="I60" s="23">
        <v>1.4745370370370372E-2</v>
      </c>
    </row>
    <row r="61" spans="1:9" x14ac:dyDescent="0.3">
      <c r="A61" s="30"/>
      <c r="B61" s="17">
        <f t="shared" si="12"/>
        <v>42392</v>
      </c>
      <c r="C61" s="18" t="str">
        <f t="shared" si="13"/>
        <v>River Upstream</v>
      </c>
      <c r="D61" s="22" t="str">
        <f t="shared" si="14"/>
        <v>S</v>
      </c>
      <c r="E61" s="20">
        <f t="shared" si="15"/>
        <v>3.7</v>
      </c>
      <c r="F61" s="21" t="s">
        <v>72</v>
      </c>
      <c r="G61" s="22" t="s">
        <v>14</v>
      </c>
      <c r="H61" s="22">
        <v>341</v>
      </c>
      <c r="I61" s="23">
        <v>1.6053240740740739E-2</v>
      </c>
    </row>
    <row r="62" spans="1:9" x14ac:dyDescent="0.3">
      <c r="A62" s="30"/>
      <c r="B62" s="17">
        <f t="shared" si="12"/>
        <v>42392</v>
      </c>
      <c r="C62" s="18" t="str">
        <f t="shared" si="13"/>
        <v>River Upstream</v>
      </c>
      <c r="D62" s="22" t="str">
        <f t="shared" si="14"/>
        <v>S</v>
      </c>
      <c r="E62" s="20">
        <f t="shared" si="15"/>
        <v>3.7</v>
      </c>
      <c r="F62" s="21" t="s">
        <v>73</v>
      </c>
      <c r="G62" s="19" t="s">
        <v>14</v>
      </c>
      <c r="H62" s="22">
        <v>105</v>
      </c>
      <c r="I62" s="23">
        <v>1.6412037037037037E-2</v>
      </c>
    </row>
    <row r="63" spans="1:9" x14ac:dyDescent="0.3">
      <c r="A63" s="30"/>
      <c r="B63" s="17">
        <f t="shared" si="12"/>
        <v>42392</v>
      </c>
      <c r="C63" s="18" t="str">
        <f t="shared" si="13"/>
        <v>River Upstream</v>
      </c>
      <c r="D63" s="22" t="str">
        <f t="shared" si="14"/>
        <v>S</v>
      </c>
      <c r="E63" s="20">
        <f t="shared" si="15"/>
        <v>3.7</v>
      </c>
      <c r="F63" s="21" t="s">
        <v>74</v>
      </c>
      <c r="G63" s="22" t="s">
        <v>14</v>
      </c>
      <c r="H63" s="22"/>
      <c r="I63" s="23">
        <v>1.6574074074074074E-2</v>
      </c>
    </row>
    <row r="64" spans="1:9" x14ac:dyDescent="0.3">
      <c r="A64" s="30"/>
      <c r="B64" s="17">
        <f t="shared" si="12"/>
        <v>42392</v>
      </c>
      <c r="C64" s="18" t="str">
        <f t="shared" si="13"/>
        <v>River Upstream</v>
      </c>
      <c r="D64" s="22" t="str">
        <f t="shared" si="14"/>
        <v>S</v>
      </c>
      <c r="E64" s="20">
        <f t="shared" si="15"/>
        <v>3.7</v>
      </c>
      <c r="F64" s="21" t="s">
        <v>75</v>
      </c>
      <c r="G64" s="22" t="s">
        <v>14</v>
      </c>
      <c r="H64" s="22">
        <v>84</v>
      </c>
      <c r="I64" s="23">
        <v>1.7719907407407406E-2</v>
      </c>
    </row>
    <row r="65" spans="1:9" x14ac:dyDescent="0.3">
      <c r="A65" s="30"/>
      <c r="B65" s="17">
        <f t="shared" si="12"/>
        <v>42392</v>
      </c>
      <c r="C65" s="18" t="str">
        <f t="shared" si="13"/>
        <v>River Upstream</v>
      </c>
      <c r="D65" s="22" t="str">
        <f t="shared" si="14"/>
        <v>S</v>
      </c>
      <c r="E65" s="20">
        <f t="shared" si="15"/>
        <v>3.7</v>
      </c>
      <c r="F65" s="21" t="s">
        <v>76</v>
      </c>
      <c r="G65" s="22" t="s">
        <v>14</v>
      </c>
      <c r="H65" s="22">
        <v>189</v>
      </c>
      <c r="I65" s="23">
        <v>1.8055555555555557E-2</v>
      </c>
    </row>
    <row r="66" spans="1:9" x14ac:dyDescent="0.3">
      <c r="A66" s="30"/>
      <c r="B66" s="17">
        <f t="shared" si="12"/>
        <v>42392</v>
      </c>
      <c r="C66" s="18" t="str">
        <f t="shared" si="13"/>
        <v>River Upstream</v>
      </c>
      <c r="D66" s="22" t="str">
        <f t="shared" si="14"/>
        <v>S</v>
      </c>
      <c r="E66" s="20">
        <f t="shared" si="15"/>
        <v>3.7</v>
      </c>
      <c r="F66" s="21" t="s">
        <v>77</v>
      </c>
      <c r="G66" s="22" t="s">
        <v>14</v>
      </c>
      <c r="H66" s="22">
        <v>408</v>
      </c>
      <c r="I66" s="23">
        <v>1.8067129629629631E-2</v>
      </c>
    </row>
    <row r="67" spans="1:9" x14ac:dyDescent="0.3">
      <c r="A67" s="30"/>
      <c r="B67" s="17">
        <f t="shared" si="12"/>
        <v>42392</v>
      </c>
      <c r="C67" s="18" t="str">
        <f t="shared" si="13"/>
        <v>River Upstream</v>
      </c>
      <c r="D67" s="22" t="str">
        <f t="shared" si="14"/>
        <v>S</v>
      </c>
      <c r="E67" s="20">
        <f t="shared" si="15"/>
        <v>3.7</v>
      </c>
      <c r="F67" s="21" t="s">
        <v>78</v>
      </c>
      <c r="G67" s="22" t="s">
        <v>14</v>
      </c>
      <c r="H67" s="22"/>
      <c r="I67" s="23">
        <v>1.9444444444444445E-2</v>
      </c>
    </row>
    <row r="68" spans="1:9" x14ac:dyDescent="0.3">
      <c r="A68" s="30"/>
      <c r="B68" s="17">
        <f t="shared" si="12"/>
        <v>42392</v>
      </c>
      <c r="C68" s="18" t="str">
        <f t="shared" si="13"/>
        <v>River Upstream</v>
      </c>
      <c r="D68" s="22" t="str">
        <f t="shared" si="14"/>
        <v>S</v>
      </c>
      <c r="E68" s="20">
        <f t="shared" si="15"/>
        <v>3.7</v>
      </c>
      <c r="F68" s="21" t="s">
        <v>79</v>
      </c>
      <c r="G68" s="22" t="s">
        <v>14</v>
      </c>
      <c r="H68" s="22"/>
      <c r="I68" s="23">
        <v>1.9444444444444445E-2</v>
      </c>
    </row>
    <row r="69" spans="1:9" x14ac:dyDescent="0.3">
      <c r="A69" s="30"/>
      <c r="B69" s="17">
        <f t="shared" si="12"/>
        <v>42392</v>
      </c>
      <c r="C69" s="18" t="str">
        <f t="shared" si="13"/>
        <v>River Upstream</v>
      </c>
      <c r="D69" s="22" t="str">
        <f t="shared" si="14"/>
        <v>S</v>
      </c>
      <c r="E69" s="20">
        <f t="shared" si="15"/>
        <v>3.7</v>
      </c>
      <c r="F69" s="21" t="s">
        <v>80</v>
      </c>
      <c r="G69" s="22" t="s">
        <v>14</v>
      </c>
      <c r="H69" s="22"/>
      <c r="I69" s="23">
        <v>2.0752314814814814E-2</v>
      </c>
    </row>
    <row r="70" spans="1:9" x14ac:dyDescent="0.3">
      <c r="A70" s="30"/>
      <c r="B70" s="17">
        <f t="shared" si="12"/>
        <v>42392</v>
      </c>
      <c r="C70" s="18" t="str">
        <f t="shared" si="13"/>
        <v>River Upstream</v>
      </c>
      <c r="D70" s="22" t="str">
        <f t="shared" si="14"/>
        <v>S</v>
      </c>
      <c r="E70" s="20">
        <f t="shared" si="15"/>
        <v>3.7</v>
      </c>
      <c r="F70" s="21" t="s">
        <v>81</v>
      </c>
      <c r="G70" s="22" t="s">
        <v>14</v>
      </c>
      <c r="H70" s="22">
        <v>250</v>
      </c>
      <c r="I70" s="23">
        <v>2.1562499999999998E-2</v>
      </c>
    </row>
    <row r="71" spans="1:9" x14ac:dyDescent="0.3">
      <c r="A71" s="30"/>
      <c r="B71" s="17">
        <f t="shared" si="12"/>
        <v>42392</v>
      </c>
      <c r="C71" s="18" t="str">
        <f t="shared" si="13"/>
        <v>River Upstream</v>
      </c>
      <c r="D71" s="22" t="str">
        <f t="shared" si="14"/>
        <v>S</v>
      </c>
      <c r="E71" s="20">
        <f t="shared" si="15"/>
        <v>3.7</v>
      </c>
      <c r="F71" s="21" t="s">
        <v>82</v>
      </c>
      <c r="G71" s="22" t="s">
        <v>14</v>
      </c>
      <c r="H71" s="22">
        <v>340</v>
      </c>
      <c r="I71" s="23">
        <v>2.3946759259259261E-2</v>
      </c>
    </row>
    <row r="72" spans="1:9" x14ac:dyDescent="0.3">
      <c r="A72" s="30"/>
      <c r="B72" s="17">
        <f t="shared" si="12"/>
        <v>42392</v>
      </c>
      <c r="C72" s="18" t="str">
        <f t="shared" si="13"/>
        <v>River Upstream</v>
      </c>
      <c r="D72" s="22" t="str">
        <f t="shared" si="14"/>
        <v>S</v>
      </c>
      <c r="E72" s="20">
        <f t="shared" si="15"/>
        <v>3.7</v>
      </c>
      <c r="F72" s="21" t="s">
        <v>83</v>
      </c>
      <c r="G72" s="22" t="s">
        <v>14</v>
      </c>
      <c r="H72" s="22">
        <v>29</v>
      </c>
      <c r="I72" s="23">
        <v>3.0567129629629628E-2</v>
      </c>
    </row>
    <row r="73" spans="1:9" x14ac:dyDescent="0.3">
      <c r="A73" s="30"/>
      <c r="B73" s="17">
        <f t="shared" si="12"/>
        <v>42392</v>
      </c>
      <c r="C73" s="18" t="str">
        <f t="shared" si="13"/>
        <v>River Upstream</v>
      </c>
      <c r="D73" s="22" t="str">
        <f t="shared" si="14"/>
        <v>S</v>
      </c>
      <c r="E73" s="20">
        <f t="shared" si="15"/>
        <v>3.7</v>
      </c>
      <c r="F73" s="21" t="s">
        <v>84</v>
      </c>
      <c r="G73" s="22" t="s">
        <v>14</v>
      </c>
      <c r="H73" s="22">
        <v>337</v>
      </c>
      <c r="I73" s="23" t="s">
        <v>85</v>
      </c>
    </row>
    <row r="74" spans="1:9" x14ac:dyDescent="0.3">
      <c r="A74" s="16"/>
      <c r="B74" s="17">
        <f>$B$5</f>
        <v>42392</v>
      </c>
      <c r="C74" s="18" t="str">
        <f>$C$5</f>
        <v>River Upstream</v>
      </c>
      <c r="D74" s="22" t="str">
        <f>$D$57</f>
        <v>S</v>
      </c>
      <c r="E74" s="20">
        <f>IF(ISBLANK($E$57),"",$E$57)</f>
        <v>3.7</v>
      </c>
      <c r="F74" s="21" t="s">
        <v>86</v>
      </c>
      <c r="G74" s="22" t="s">
        <v>14</v>
      </c>
      <c r="H74" s="22"/>
      <c r="I74" s="23" t="s">
        <v>85</v>
      </c>
    </row>
    <row r="75" spans="1:9" x14ac:dyDescent="0.3">
      <c r="A75" s="51"/>
      <c r="B75" s="52">
        <f>$B$5</f>
        <v>42392</v>
      </c>
      <c r="C75" s="53" t="str">
        <f>$C$5</f>
        <v>River Upstream</v>
      </c>
      <c r="D75" s="54" t="str">
        <f>$D$57</f>
        <v>S</v>
      </c>
      <c r="E75" s="55">
        <f>IF(ISBLANK($E$57),"",$E$57)</f>
        <v>3.7</v>
      </c>
      <c r="F75" s="21" t="s">
        <v>87</v>
      </c>
      <c r="G75" s="22" t="s">
        <v>14</v>
      </c>
      <c r="H75" s="22"/>
      <c r="I75" s="23" t="s">
        <v>85</v>
      </c>
    </row>
    <row r="76" spans="1:9" x14ac:dyDescent="0.3">
      <c r="A76" s="24" t="s">
        <v>88</v>
      </c>
      <c r="B76" s="56"/>
      <c r="C76" s="57"/>
      <c r="D76" s="58"/>
      <c r="E76" s="28"/>
      <c r="F76" s="27"/>
      <c r="G76" s="27"/>
      <c r="H76" s="27"/>
      <c r="I76" s="27"/>
    </row>
    <row r="77" spans="1:9" x14ac:dyDescent="0.3">
      <c r="A77" s="59"/>
      <c r="B77" s="45">
        <f t="shared" ref="B77:B89" si="16">$B$5</f>
        <v>42392</v>
      </c>
      <c r="C77" s="46" t="str">
        <f t="shared" ref="C77:C89" si="17">$C$5</f>
        <v>River Upstream</v>
      </c>
      <c r="D77" s="47" t="str">
        <f t="shared" ref="D77:D89" si="18">$D$57</f>
        <v>S</v>
      </c>
      <c r="E77" s="48">
        <f t="shared" ref="E77:E89" si="19">IF(ISBLANK($E$57),"",$E$57)</f>
        <v>3.7</v>
      </c>
      <c r="F77" s="21" t="s">
        <v>89</v>
      </c>
      <c r="G77" s="22" t="s">
        <v>38</v>
      </c>
      <c r="H77" s="22">
        <v>332</v>
      </c>
      <c r="I77" s="23">
        <v>1.0983796296296297E-2</v>
      </c>
    </row>
    <row r="78" spans="1:9" x14ac:dyDescent="0.3">
      <c r="A78" s="16"/>
      <c r="B78" s="17">
        <f t="shared" si="16"/>
        <v>42392</v>
      </c>
      <c r="C78" s="18" t="str">
        <f t="shared" si="17"/>
        <v>River Upstream</v>
      </c>
      <c r="D78" s="22" t="str">
        <f t="shared" si="18"/>
        <v>S</v>
      </c>
      <c r="E78" s="20">
        <f t="shared" si="19"/>
        <v>3.7</v>
      </c>
      <c r="F78" s="21" t="s">
        <v>90</v>
      </c>
      <c r="G78" s="22" t="s">
        <v>38</v>
      </c>
      <c r="H78" s="22">
        <v>145</v>
      </c>
      <c r="I78" s="23">
        <v>1.1770833333333333E-2</v>
      </c>
    </row>
    <row r="79" spans="1:9" x14ac:dyDescent="0.3">
      <c r="A79" s="16"/>
      <c r="B79" s="17">
        <f t="shared" si="16"/>
        <v>42392</v>
      </c>
      <c r="C79" s="18" t="str">
        <f t="shared" si="17"/>
        <v>River Upstream</v>
      </c>
      <c r="D79" s="22" t="str">
        <f t="shared" si="18"/>
        <v>S</v>
      </c>
      <c r="E79" s="20">
        <f t="shared" si="19"/>
        <v>3.7</v>
      </c>
      <c r="F79" s="21" t="s">
        <v>91</v>
      </c>
      <c r="G79" s="22" t="s">
        <v>38</v>
      </c>
      <c r="H79" s="22"/>
      <c r="I79" s="23">
        <v>1.4409722222222221E-2</v>
      </c>
    </row>
    <row r="80" spans="1:9" x14ac:dyDescent="0.3">
      <c r="A80" s="16"/>
      <c r="B80" s="17">
        <f t="shared" si="16"/>
        <v>42392</v>
      </c>
      <c r="C80" s="18" t="str">
        <f t="shared" si="17"/>
        <v>River Upstream</v>
      </c>
      <c r="D80" s="60" t="str">
        <f t="shared" si="18"/>
        <v>S</v>
      </c>
      <c r="E80" s="20">
        <f t="shared" si="19"/>
        <v>3.7</v>
      </c>
      <c r="F80" s="21" t="s">
        <v>92</v>
      </c>
      <c r="G80" s="22" t="s">
        <v>38</v>
      </c>
      <c r="H80" s="22">
        <v>45</v>
      </c>
      <c r="I80" s="23">
        <v>1.5347222222222222E-2</v>
      </c>
    </row>
    <row r="81" spans="1:9" x14ac:dyDescent="0.3">
      <c r="A81" s="16"/>
      <c r="B81" s="17">
        <f t="shared" si="16"/>
        <v>42392</v>
      </c>
      <c r="C81" s="18" t="str">
        <f t="shared" si="17"/>
        <v>River Upstream</v>
      </c>
      <c r="D81" s="60" t="str">
        <f t="shared" si="18"/>
        <v>S</v>
      </c>
      <c r="E81" s="20">
        <f t="shared" si="19"/>
        <v>3.7</v>
      </c>
      <c r="F81" s="21" t="s">
        <v>93</v>
      </c>
      <c r="G81" s="19" t="s">
        <v>38</v>
      </c>
      <c r="H81" s="22">
        <v>106</v>
      </c>
      <c r="I81" s="23">
        <v>1.5810185185185184E-2</v>
      </c>
    </row>
    <row r="82" spans="1:9" x14ac:dyDescent="0.3">
      <c r="A82" s="16"/>
      <c r="B82" s="17">
        <f t="shared" si="16"/>
        <v>42392</v>
      </c>
      <c r="C82" s="18" t="str">
        <f t="shared" si="17"/>
        <v>River Upstream</v>
      </c>
      <c r="D82" s="60" t="str">
        <f t="shared" si="18"/>
        <v>S</v>
      </c>
      <c r="E82" s="20">
        <f t="shared" si="19"/>
        <v>3.7</v>
      </c>
      <c r="F82" s="21" t="s">
        <v>94</v>
      </c>
      <c r="G82" s="22" t="s">
        <v>38</v>
      </c>
      <c r="H82" s="22">
        <v>98</v>
      </c>
      <c r="I82" s="23">
        <v>1.6585648148148148E-2</v>
      </c>
    </row>
    <row r="83" spans="1:9" x14ac:dyDescent="0.3">
      <c r="A83" s="16"/>
      <c r="B83" s="17">
        <f t="shared" si="16"/>
        <v>42392</v>
      </c>
      <c r="C83" s="18" t="str">
        <f t="shared" si="17"/>
        <v>River Upstream</v>
      </c>
      <c r="D83" s="60" t="str">
        <f t="shared" si="18"/>
        <v>S</v>
      </c>
      <c r="E83" s="20">
        <f t="shared" si="19"/>
        <v>3.7</v>
      </c>
      <c r="F83" s="21" t="s">
        <v>95</v>
      </c>
      <c r="G83" s="22" t="s">
        <v>38</v>
      </c>
      <c r="H83" s="22">
        <v>70</v>
      </c>
      <c r="I83" s="23">
        <v>1.7337962962962961E-2</v>
      </c>
    </row>
    <row r="84" spans="1:9" x14ac:dyDescent="0.3">
      <c r="A84" s="16"/>
      <c r="B84" s="17">
        <f t="shared" si="16"/>
        <v>42392</v>
      </c>
      <c r="C84" s="18" t="str">
        <f t="shared" si="17"/>
        <v>River Upstream</v>
      </c>
      <c r="D84" s="60" t="str">
        <f t="shared" si="18"/>
        <v>S</v>
      </c>
      <c r="E84" s="20">
        <f t="shared" si="19"/>
        <v>3.7</v>
      </c>
      <c r="F84" s="21" t="s">
        <v>96</v>
      </c>
      <c r="G84" s="22" t="s">
        <v>38</v>
      </c>
      <c r="H84" s="22">
        <v>410</v>
      </c>
      <c r="I84" s="23">
        <v>1.7870370370370373E-2</v>
      </c>
    </row>
    <row r="85" spans="1:9" x14ac:dyDescent="0.3">
      <c r="A85" s="16"/>
      <c r="B85" s="17">
        <f t="shared" si="16"/>
        <v>42392</v>
      </c>
      <c r="C85" s="18" t="str">
        <f t="shared" si="17"/>
        <v>River Upstream</v>
      </c>
      <c r="D85" s="60" t="str">
        <f t="shared" si="18"/>
        <v>S</v>
      </c>
      <c r="E85" s="20">
        <f t="shared" si="19"/>
        <v>3.7</v>
      </c>
      <c r="F85" s="21" t="s">
        <v>97</v>
      </c>
      <c r="G85" s="22" t="s">
        <v>38</v>
      </c>
      <c r="H85" s="22"/>
      <c r="I85" s="23">
        <v>1.8252314814814815E-2</v>
      </c>
    </row>
    <row r="86" spans="1:9" x14ac:dyDescent="0.3">
      <c r="A86" s="16"/>
      <c r="B86" s="17">
        <f t="shared" si="16"/>
        <v>42392</v>
      </c>
      <c r="C86" s="18" t="str">
        <f t="shared" si="17"/>
        <v>River Upstream</v>
      </c>
      <c r="D86" s="22" t="str">
        <f t="shared" si="18"/>
        <v>S</v>
      </c>
      <c r="E86" s="20">
        <f t="shared" si="19"/>
        <v>3.7</v>
      </c>
      <c r="F86" s="21" t="s">
        <v>98</v>
      </c>
      <c r="G86" s="22" t="s">
        <v>38</v>
      </c>
      <c r="H86" s="22">
        <v>150</v>
      </c>
      <c r="I86" s="23">
        <v>2.4710648148148148E-2</v>
      </c>
    </row>
    <row r="87" spans="1:9" x14ac:dyDescent="0.3">
      <c r="A87" s="16"/>
      <c r="B87" s="17">
        <f t="shared" si="16"/>
        <v>42392</v>
      </c>
      <c r="C87" s="18" t="str">
        <f t="shared" si="17"/>
        <v>River Upstream</v>
      </c>
      <c r="D87" s="22" t="str">
        <f t="shared" si="18"/>
        <v>S</v>
      </c>
      <c r="E87" s="20">
        <f t="shared" si="19"/>
        <v>3.7</v>
      </c>
      <c r="F87" s="21" t="s">
        <v>99</v>
      </c>
      <c r="G87" s="22" t="s">
        <v>38</v>
      </c>
      <c r="H87" s="22">
        <v>120</v>
      </c>
      <c r="I87" s="23">
        <v>2.7777777777777776E-2</v>
      </c>
    </row>
    <row r="88" spans="1:9" x14ac:dyDescent="0.3">
      <c r="A88" s="16"/>
      <c r="B88" s="17">
        <f t="shared" si="16"/>
        <v>42392</v>
      </c>
      <c r="C88" s="18" t="str">
        <f t="shared" si="17"/>
        <v>River Upstream</v>
      </c>
      <c r="D88" s="60" t="str">
        <f t="shared" si="18"/>
        <v>S</v>
      </c>
      <c r="E88" s="20">
        <f t="shared" si="19"/>
        <v>3.7</v>
      </c>
      <c r="F88" s="21" t="s">
        <v>100</v>
      </c>
      <c r="G88" s="22" t="s">
        <v>38</v>
      </c>
      <c r="H88" s="22">
        <v>172</v>
      </c>
      <c r="I88" s="23">
        <v>3.888888888888889E-2</v>
      </c>
    </row>
    <row r="89" spans="1:9" x14ac:dyDescent="0.3">
      <c r="A89" s="35"/>
      <c r="B89" s="36">
        <f t="shared" si="16"/>
        <v>42392</v>
      </c>
      <c r="C89" s="37" t="str">
        <f t="shared" si="17"/>
        <v>River Upstream</v>
      </c>
      <c r="D89" s="38" t="str">
        <f t="shared" si="18"/>
        <v>S</v>
      </c>
      <c r="E89" s="39">
        <f t="shared" si="19"/>
        <v>3.7</v>
      </c>
      <c r="F89" s="40" t="s">
        <v>101</v>
      </c>
      <c r="G89" s="38" t="s">
        <v>38</v>
      </c>
      <c r="H89" s="38"/>
      <c r="I89" s="41" t="s">
        <v>85</v>
      </c>
    </row>
    <row r="90" spans="1:9" x14ac:dyDescent="0.3">
      <c r="A90" s="61"/>
      <c r="B90" s="62"/>
      <c r="C90" s="63"/>
      <c r="D90" s="64"/>
      <c r="E90" s="65"/>
      <c r="F90" s="66"/>
      <c r="G90" s="64"/>
      <c r="H90" s="64"/>
      <c r="I90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dcterms:created xsi:type="dcterms:W3CDTF">2016-01-24T03:44:32Z</dcterms:created>
  <dcterms:modified xsi:type="dcterms:W3CDTF">2016-01-24T03:49:34Z</dcterms:modified>
</cp:coreProperties>
</file>