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Sheet1" sheetId="1" r:id="rId1"/>
  </sheets>
  <definedNames>
    <definedName name="LongRunFemale3">Sheet1!$A$4:$C$16</definedName>
    <definedName name="LongRunMale3">Sheet1!$A$16:$C$37</definedName>
    <definedName name="MediumRunFemale3">Sheet1!$A$37:$C$53</definedName>
    <definedName name="MediumRunMale3">Sheet1!$A$53:$A$66</definedName>
    <definedName name="_xlnm.Print_Area" localSheetId="0">Sheet1!$A$1:$K$52</definedName>
    <definedName name="ShortRunFemale3">Sheet1!$A$66:$A$76</definedName>
    <definedName name="ShortRunMale3">Sheet1!$A$76:$A$81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4" i="1"/>
  <c r="J45" i="1"/>
  <c r="J46" i="1"/>
</calcChain>
</file>

<file path=xl/sharedStrings.xml><?xml version="1.0" encoding="utf-8"?>
<sst xmlns="http://schemas.openxmlformats.org/spreadsheetml/2006/main" count="106" uniqueCount="97">
  <si>
    <t>WWRR, 16-December-2017,  'River Upstream',  Wagga Beach</t>
  </si>
  <si>
    <t>Runner</t>
  </si>
  <si>
    <t>Member</t>
  </si>
  <si>
    <t>min/km</t>
  </si>
  <si>
    <t>Points</t>
  </si>
  <si>
    <t>Long Run, 7.8 km, Female</t>
  </si>
  <si>
    <t>Rachel Glasson</t>
  </si>
  <si>
    <t>Carmel Kahlefeldt</t>
  </si>
  <si>
    <t>Mikayla Madden</t>
  </si>
  <si>
    <t>Edwina Sergeant</t>
  </si>
  <si>
    <t>Briohny Seaman</t>
  </si>
  <si>
    <t>Bernadette Priest</t>
  </si>
  <si>
    <t>Nikki Reynolds</t>
  </si>
  <si>
    <t>Amanda Brown</t>
  </si>
  <si>
    <t>Angela Safour</t>
  </si>
  <si>
    <t>Lyn Davy</t>
  </si>
  <si>
    <t>Wilma Pfitzner</t>
  </si>
  <si>
    <t>Long Run, 7.8 km, Male</t>
  </si>
  <si>
    <t/>
  </si>
  <si>
    <t>Geoff Breese</t>
  </si>
  <si>
    <t>Rodney Foster</t>
  </si>
  <si>
    <t>George Russell</t>
  </si>
  <si>
    <t>Paul MacDonald</t>
  </si>
  <si>
    <t>Steven Priest</t>
  </si>
  <si>
    <t>Chris Houghton</t>
  </si>
  <si>
    <t>Luke Brodrick</t>
  </si>
  <si>
    <t>Brendan Judd</t>
  </si>
  <si>
    <t>Anthony Metcalfe</t>
  </si>
  <si>
    <t>David Murray</t>
  </si>
  <si>
    <t>Stephen Sergeant</t>
  </si>
  <si>
    <t>Ben Wilson</t>
  </si>
  <si>
    <t>Max Staples</t>
  </si>
  <si>
    <t>Jeff Davy</t>
  </si>
  <si>
    <t>John Oliver</t>
  </si>
  <si>
    <t>Neil Coombes</t>
  </si>
  <si>
    <t>Merv Watkins</t>
  </si>
  <si>
    <t>Don MacIntyre</t>
  </si>
  <si>
    <t>Archie Grintell</t>
  </si>
  <si>
    <t>NTR</t>
  </si>
  <si>
    <t>Ashley Whicker</t>
  </si>
  <si>
    <t>Medium Run, 6.2 km, Female</t>
  </si>
  <si>
    <t>Harriet Priest</t>
  </si>
  <si>
    <t>Alice Birckhead</t>
  </si>
  <si>
    <t>Georgina MacDonald</t>
  </si>
  <si>
    <t>Imogen Metcalfe</t>
  </si>
  <si>
    <t>Caitlin Quintal</t>
  </si>
  <si>
    <t>Fiona Hamilton</t>
  </si>
  <si>
    <t>Sylvia Lim</t>
  </si>
  <si>
    <t>Debbie Davey</t>
  </si>
  <si>
    <t>Andrea Brewer</t>
  </si>
  <si>
    <t>Debbie Murray</t>
  </si>
  <si>
    <t>Zahra Safour</t>
  </si>
  <si>
    <t>Amelia Stanton</t>
  </si>
  <si>
    <t>Cindy Earl</t>
  </si>
  <si>
    <t>Christine Schiller</t>
  </si>
  <si>
    <t>Chontelle Dailey</t>
  </si>
  <si>
    <t>Medium Run, 6.2 km, Male</t>
  </si>
  <si>
    <t>Jared Kahlefeldt</t>
  </si>
  <si>
    <t>Kobe Priest</t>
  </si>
  <si>
    <t>William Safour</t>
  </si>
  <si>
    <t>Trent Seaman</t>
  </si>
  <si>
    <t>Jack Stanton</t>
  </si>
  <si>
    <t>Darby Sergeant</t>
  </si>
  <si>
    <t>Ken Grimson</t>
  </si>
  <si>
    <t>Malcolm Edgar</t>
  </si>
  <si>
    <t>Lindsay McPherson</t>
  </si>
  <si>
    <t>Daryle Brewer</t>
  </si>
  <si>
    <t>Gary Scott</t>
  </si>
  <si>
    <t>Barry Walker</t>
  </si>
  <si>
    <t>Short Run, 3.5 km, Female</t>
  </si>
  <si>
    <t>Stella Grintell</t>
  </si>
  <si>
    <t>Giaan Safour</t>
  </si>
  <si>
    <t>Perle Grintell</t>
  </si>
  <si>
    <t>Avril Grintell</t>
  </si>
  <si>
    <t>Ivy Grintell</t>
  </si>
  <si>
    <t>Val Fitzpartrick</t>
  </si>
  <si>
    <t>Katrina Andrews</t>
  </si>
  <si>
    <t>Josette Staples</t>
  </si>
  <si>
    <t>Ruby Ward</t>
  </si>
  <si>
    <t>Short Run, 3.5 km, Male</t>
  </si>
  <si>
    <t>Paddy Sykes</t>
  </si>
  <si>
    <t>Hayden Earl</t>
  </si>
  <si>
    <t>Malcolm Allen</t>
  </si>
  <si>
    <t>Bill Hase</t>
  </si>
  <si>
    <t>Time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</si>
  <si>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</si>
  <si>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</si>
  <si>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</si>
  <si>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</si>
  <si>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</si>
  <si>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>Medium Run  =</t>
  </si>
  <si>
    <t xml:space="preserve">Short Run = </t>
  </si>
  <si>
    <t>Point System</t>
  </si>
  <si>
    <t>Points are awarded only if (i) a current financial member or (ii) a family member of a family financial member.</t>
  </si>
  <si>
    <t>Participant/Organiser = 1 point</t>
  </si>
  <si>
    <t>Handicap run: Winner = 6 points (best improved time over handicap time, up to 1 minute)</t>
  </si>
  <si>
    <t>Non-handicap weeks: 1st, 2nd and 3rd places (male &amp; female; in each run) = 3, 2 and 1 point,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</si>
</sst>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6" xfId="0" applyBorder="1"/>
    <xf numFmtId="164" fontId="5" fillId="0" borderId="0" xfId="0" applyNumberFormat="1" applyFont="1" applyFill="1" applyBorder="1" applyAlignment="1">
      <alignment horizontal="center"/>
    </xf>
    <xf numFmtId="0" fontId="0" fillId="0" borderId="9" xfId="0" applyBorder="1"/>
    <xf numFmtId="164" fontId="6" fillId="0" borderId="6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0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workbookViewId="0">
      <selection sqref="A1:B1"/>
    </sheetView>
  </sheetViews>
  <sheetFormatPr defaultRowHeight="14.4" x14ac:dyDescent="0.3"/>
  <cols>
    <col min="1" max="1" width="14" customWidth="1"/>
    <col min="2" max="2" width="8" customWidth="1"/>
    <col min="3" max="3" width="6.6640625" customWidth="1"/>
    <col min="4" max="4" width="8.33203125" customWidth="1"/>
    <col min="5" max="5" width="6.21875" customWidth="1"/>
    <col min="6" max="6" width="2.77734375" customWidth="1"/>
    <col min="7" max="7" width="15.77734375" customWidth="1"/>
    <col min="8" max="8" width="8" customWidth="1"/>
    <col min="9" max="9" width="6.5546875" customWidth="1"/>
    <col min="10" max="10" width="8.21875" customWidth="1"/>
    <col min="11" max="11" width="5.88671875" customWidth="1"/>
  </cols>
  <sheetData>
    <row r="1" spans="1:11" ht="18" x14ac:dyDescent="0.35">
      <c r="A1" s="1" t="s">
        <v>0</v>
      </c>
      <c r="B1" s="2"/>
      <c r="C1" s="3"/>
      <c r="D1" s="2"/>
      <c r="E1" s="4"/>
    </row>
    <row r="2" spans="1:11" x14ac:dyDescent="0.3">
      <c r="A2" s="5"/>
      <c r="B2" s="6"/>
      <c r="C2" s="7"/>
      <c r="D2" s="6"/>
      <c r="E2" s="8"/>
    </row>
    <row r="3" spans="1:11" s="50" customFormat="1" ht="15" thickBot="1" x14ac:dyDescent="0.35">
      <c r="A3" s="47" t="s">
        <v>1</v>
      </c>
      <c r="B3" s="48" t="s">
        <v>2</v>
      </c>
      <c r="C3" s="48" t="s">
        <v>84</v>
      </c>
      <c r="D3" s="48" t="s">
        <v>3</v>
      </c>
      <c r="E3" s="49" t="s">
        <v>4</v>
      </c>
      <c r="G3" s="47" t="s">
        <v>1</v>
      </c>
      <c r="H3" s="48" t="s">
        <v>2</v>
      </c>
      <c r="I3" s="48" t="s">
        <v>84</v>
      </c>
      <c r="J3" s="48" t="s">
        <v>3</v>
      </c>
      <c r="K3" s="49" t="s">
        <v>4</v>
      </c>
    </row>
    <row r="4" spans="1:11" s="46" customFormat="1" ht="12" x14ac:dyDescent="0.25">
      <c r="A4" s="42" t="s">
        <v>5</v>
      </c>
      <c r="B4" s="43"/>
      <c r="C4" s="43"/>
      <c r="D4" s="44"/>
      <c r="E4" s="45"/>
      <c r="G4" s="42" t="s">
        <v>40</v>
      </c>
      <c r="H4" s="24"/>
      <c r="I4" s="26"/>
      <c r="J4" s="44"/>
      <c r="K4" s="24"/>
    </row>
    <row r="5" spans="1:11" x14ac:dyDescent="0.3">
      <c r="A5" s="9" t="s">
        <v>6</v>
      </c>
      <c r="B5" s="10">
        <v>492</v>
      </c>
      <c r="C5" s="11">
        <v>2.6435185185185187E-2</v>
      </c>
      <c r="D5" s="12">
        <f>C5/7.8</f>
        <v>3.3891263057929727E-3</v>
      </c>
      <c r="E5" s="13">
        <v>4</v>
      </c>
      <c r="G5" s="9" t="s">
        <v>41</v>
      </c>
      <c r="H5" s="10">
        <v>333</v>
      </c>
      <c r="I5" s="11">
        <v>1.6597222222222222E-2</v>
      </c>
      <c r="J5" s="12">
        <f>I5/6.2</f>
        <v>2.6769713261648744E-3</v>
      </c>
      <c r="K5" s="13">
        <v>4</v>
      </c>
    </row>
    <row r="6" spans="1:11" x14ac:dyDescent="0.3">
      <c r="A6" s="14" t="s">
        <v>7</v>
      </c>
      <c r="B6" s="15">
        <v>10</v>
      </c>
      <c r="C6" s="16">
        <v>2.6793981481481485E-2</v>
      </c>
      <c r="D6" s="17">
        <f t="shared" ref="D6:D15" si="0">C6/7.8</f>
        <v>3.4351258309591646E-3</v>
      </c>
      <c r="E6" s="18">
        <v>3</v>
      </c>
      <c r="G6" s="14" t="s">
        <v>42</v>
      </c>
      <c r="H6" s="15">
        <v>531</v>
      </c>
      <c r="I6" s="16">
        <v>1.9733796296296298E-2</v>
      </c>
      <c r="J6" s="17">
        <f t="shared" ref="J6:J18" si="1">I6/6.2</f>
        <v>3.1828703703703706E-3</v>
      </c>
      <c r="K6" s="18">
        <v>3</v>
      </c>
    </row>
    <row r="7" spans="1:11" x14ac:dyDescent="0.3">
      <c r="A7" s="14" t="s">
        <v>8</v>
      </c>
      <c r="B7" s="15">
        <v>529</v>
      </c>
      <c r="C7" s="16">
        <v>2.8206018518518519E-2</v>
      </c>
      <c r="D7" s="17">
        <f t="shared" si="0"/>
        <v>3.6161562203228872E-3</v>
      </c>
      <c r="E7" s="18">
        <v>2</v>
      </c>
      <c r="G7" s="14" t="s">
        <v>43</v>
      </c>
      <c r="H7" s="15">
        <v>526</v>
      </c>
      <c r="I7" s="16">
        <v>1.9791666666666666E-2</v>
      </c>
      <c r="J7" s="17">
        <f t="shared" si="1"/>
        <v>3.1922043010752686E-3</v>
      </c>
      <c r="K7" s="18">
        <v>2</v>
      </c>
    </row>
    <row r="8" spans="1:11" x14ac:dyDescent="0.3">
      <c r="A8" s="14" t="s">
        <v>9</v>
      </c>
      <c r="B8" s="15">
        <v>127</v>
      </c>
      <c r="C8" s="16">
        <v>2.8310185185185185E-2</v>
      </c>
      <c r="D8" s="17">
        <f t="shared" si="0"/>
        <v>3.6295109211775881E-3</v>
      </c>
      <c r="E8" s="18">
        <v>1</v>
      </c>
      <c r="G8" s="14" t="s">
        <v>44</v>
      </c>
      <c r="H8" s="15">
        <v>347</v>
      </c>
      <c r="I8" s="16">
        <v>1.9976851851851853E-2</v>
      </c>
      <c r="J8" s="17">
        <f t="shared" si="1"/>
        <v>3.2220728793309439E-3</v>
      </c>
      <c r="K8" s="18">
        <v>1</v>
      </c>
    </row>
    <row r="9" spans="1:11" x14ac:dyDescent="0.3">
      <c r="A9" s="14" t="s">
        <v>10</v>
      </c>
      <c r="B9" s="15">
        <v>16</v>
      </c>
      <c r="C9" s="16">
        <v>2.8854166666666667E-2</v>
      </c>
      <c r="D9" s="17">
        <f t="shared" si="0"/>
        <v>3.6992521367521371E-3</v>
      </c>
      <c r="E9" s="18">
        <v>1</v>
      </c>
      <c r="G9" s="14" t="s">
        <v>45</v>
      </c>
      <c r="H9" s="15"/>
      <c r="I9" s="16">
        <v>1.9976851851851853E-2</v>
      </c>
      <c r="J9" s="17">
        <f t="shared" si="1"/>
        <v>3.2220728793309439E-3</v>
      </c>
      <c r="K9" s="18"/>
    </row>
    <row r="10" spans="1:11" x14ac:dyDescent="0.3">
      <c r="A10" s="14" t="s">
        <v>11</v>
      </c>
      <c r="B10" s="15">
        <v>320</v>
      </c>
      <c r="C10" s="16">
        <v>2.8854166666666667E-2</v>
      </c>
      <c r="D10" s="17">
        <f t="shared" si="0"/>
        <v>3.6992521367521371E-3</v>
      </c>
      <c r="E10" s="18">
        <v>1</v>
      </c>
      <c r="G10" s="14" t="s">
        <v>46</v>
      </c>
      <c r="H10" s="15">
        <v>256</v>
      </c>
      <c r="I10" s="16">
        <v>2.0127314814814817E-2</v>
      </c>
      <c r="J10" s="17">
        <f t="shared" si="1"/>
        <v>3.2463410991636801E-3</v>
      </c>
      <c r="K10" s="18">
        <v>1</v>
      </c>
    </row>
    <row r="11" spans="1:11" x14ac:dyDescent="0.3">
      <c r="A11" s="14" t="s">
        <v>12</v>
      </c>
      <c r="B11" s="15">
        <v>516</v>
      </c>
      <c r="C11" s="16">
        <v>3.3738425925925929E-2</v>
      </c>
      <c r="D11" s="17">
        <f t="shared" si="0"/>
        <v>4.3254392212725553E-3</v>
      </c>
      <c r="E11" s="18">
        <v>1</v>
      </c>
      <c r="G11" s="14" t="s">
        <v>47</v>
      </c>
      <c r="H11" s="15">
        <v>443</v>
      </c>
      <c r="I11" s="16">
        <v>2.0775462962962964E-2</v>
      </c>
      <c r="J11" s="17">
        <f t="shared" si="1"/>
        <v>3.3508811230585425E-3</v>
      </c>
      <c r="K11" s="18">
        <v>1</v>
      </c>
    </row>
    <row r="12" spans="1:11" x14ac:dyDescent="0.3">
      <c r="A12" s="14" t="s">
        <v>13</v>
      </c>
      <c r="B12" s="15">
        <v>530</v>
      </c>
      <c r="C12" s="16">
        <v>3.4432870370370371E-2</v>
      </c>
      <c r="D12" s="17">
        <f t="shared" si="0"/>
        <v>4.4144705603038938E-3</v>
      </c>
      <c r="E12" s="18">
        <v>1</v>
      </c>
      <c r="G12" s="14" t="s">
        <v>48</v>
      </c>
      <c r="H12" s="15">
        <v>133</v>
      </c>
      <c r="I12" s="16">
        <v>2.0972222222222222E-2</v>
      </c>
      <c r="J12" s="17">
        <f t="shared" si="1"/>
        <v>3.382616487455197E-3</v>
      </c>
      <c r="K12" s="18">
        <v>1</v>
      </c>
    </row>
    <row r="13" spans="1:11" x14ac:dyDescent="0.3">
      <c r="A13" s="14" t="s">
        <v>14</v>
      </c>
      <c r="B13" s="15">
        <v>430</v>
      </c>
      <c r="C13" s="16">
        <v>3.4571759259259253E-2</v>
      </c>
      <c r="D13" s="17">
        <f t="shared" si="0"/>
        <v>4.4322768281101609E-3</v>
      </c>
      <c r="E13" s="18">
        <v>1</v>
      </c>
      <c r="G13" s="14" t="s">
        <v>49</v>
      </c>
      <c r="H13" s="15">
        <v>153</v>
      </c>
      <c r="I13" s="16">
        <v>2.3055555555555555E-2</v>
      </c>
      <c r="J13" s="17">
        <f t="shared" si="1"/>
        <v>3.7186379928315408E-3</v>
      </c>
      <c r="K13" s="18">
        <v>1</v>
      </c>
    </row>
    <row r="14" spans="1:11" x14ac:dyDescent="0.3">
      <c r="A14" s="14" t="s">
        <v>15</v>
      </c>
      <c r="B14" s="15">
        <v>21</v>
      </c>
      <c r="C14" s="16">
        <v>3.7418981481481477E-2</v>
      </c>
      <c r="D14" s="17">
        <f t="shared" si="0"/>
        <v>4.7973053181386508E-3</v>
      </c>
      <c r="E14" s="18">
        <v>1</v>
      </c>
      <c r="G14" s="14" t="s">
        <v>50</v>
      </c>
      <c r="H14" s="15">
        <v>326</v>
      </c>
      <c r="I14" s="16">
        <v>2.4004629629629629E-2</v>
      </c>
      <c r="J14" s="17">
        <f t="shared" si="1"/>
        <v>3.8717144563918757E-3</v>
      </c>
      <c r="K14" s="18">
        <v>1</v>
      </c>
    </row>
    <row r="15" spans="1:11" x14ac:dyDescent="0.3">
      <c r="A15" s="19" t="s">
        <v>16</v>
      </c>
      <c r="B15" s="20">
        <v>95</v>
      </c>
      <c r="C15" s="21">
        <v>4.3668981481481482E-2</v>
      </c>
      <c r="D15" s="22">
        <f t="shared" si="0"/>
        <v>5.5985873694207027E-3</v>
      </c>
      <c r="E15" s="23">
        <v>1</v>
      </c>
      <c r="G15" s="14" t="s">
        <v>51</v>
      </c>
      <c r="H15" s="15">
        <v>432</v>
      </c>
      <c r="I15" s="16">
        <v>2.5555555555555554E-2</v>
      </c>
      <c r="J15" s="17">
        <f t="shared" si="1"/>
        <v>4.1218637992831535E-3</v>
      </c>
      <c r="K15" s="18">
        <v>1</v>
      </c>
    </row>
    <row r="16" spans="1:11" x14ac:dyDescent="0.3">
      <c r="A16" s="42" t="s">
        <v>17</v>
      </c>
      <c r="B16" s="51"/>
      <c r="C16" s="24"/>
      <c r="D16" s="44" t="s">
        <v>18</v>
      </c>
      <c r="E16" s="52"/>
      <c r="G16" s="14" t="s">
        <v>52</v>
      </c>
      <c r="H16" s="15">
        <v>495</v>
      </c>
      <c r="I16" s="16">
        <v>2.6620370370370374E-2</v>
      </c>
      <c r="J16" s="17">
        <f t="shared" si="1"/>
        <v>4.2936081242532865E-3</v>
      </c>
      <c r="K16" s="18">
        <v>1</v>
      </c>
    </row>
    <row r="17" spans="1:11" x14ac:dyDescent="0.3">
      <c r="A17" s="9" t="s">
        <v>19</v>
      </c>
      <c r="B17" s="10">
        <v>4</v>
      </c>
      <c r="C17" s="11">
        <v>2.388888888888889E-2</v>
      </c>
      <c r="D17" s="12">
        <f t="shared" ref="D17:D34" si="2">C17/7.8</f>
        <v>3.0626780626780629E-3</v>
      </c>
      <c r="E17" s="13">
        <v>4</v>
      </c>
      <c r="G17" s="14" t="s">
        <v>53</v>
      </c>
      <c r="H17" s="15">
        <v>337</v>
      </c>
      <c r="I17" s="16">
        <v>2.6793981481481485E-2</v>
      </c>
      <c r="J17" s="17">
        <f t="shared" si="1"/>
        <v>4.3216099163679812E-3</v>
      </c>
      <c r="K17" s="18">
        <v>1</v>
      </c>
    </row>
    <row r="18" spans="1:11" x14ac:dyDescent="0.3">
      <c r="A18" s="14" t="s">
        <v>20</v>
      </c>
      <c r="B18" s="15">
        <v>276</v>
      </c>
      <c r="C18" s="16">
        <v>2.476851851851852E-2</v>
      </c>
      <c r="D18" s="17">
        <f t="shared" si="2"/>
        <v>3.1754510921177589E-3</v>
      </c>
      <c r="E18" s="18">
        <v>3</v>
      </c>
      <c r="G18" s="14" t="s">
        <v>54</v>
      </c>
      <c r="H18" s="15">
        <v>84</v>
      </c>
      <c r="I18" s="16">
        <v>2.6956018518518522E-2</v>
      </c>
      <c r="J18" s="17">
        <f t="shared" si="1"/>
        <v>4.3477449223416967E-3</v>
      </c>
      <c r="K18" s="18">
        <v>1</v>
      </c>
    </row>
    <row r="19" spans="1:11" x14ac:dyDescent="0.3">
      <c r="A19" s="14" t="s">
        <v>21</v>
      </c>
      <c r="B19" s="15">
        <v>134</v>
      </c>
      <c r="C19" s="16">
        <v>2.5752314814814815E-2</v>
      </c>
      <c r="D19" s="17">
        <f t="shared" si="2"/>
        <v>3.3015788224121556E-3</v>
      </c>
      <c r="E19" s="18">
        <v>2</v>
      </c>
      <c r="G19" s="19" t="s">
        <v>55</v>
      </c>
      <c r="H19" s="27"/>
      <c r="I19" s="21" t="s">
        <v>38</v>
      </c>
      <c r="J19" s="22"/>
      <c r="K19" s="23"/>
    </row>
    <row r="20" spans="1:11" x14ac:dyDescent="0.3">
      <c r="A20" s="14" t="s">
        <v>22</v>
      </c>
      <c r="B20" s="15">
        <v>68</v>
      </c>
      <c r="C20" s="16">
        <v>2.6365740740740742E-2</v>
      </c>
      <c r="D20" s="17">
        <f t="shared" si="2"/>
        <v>3.3802231718898386E-3</v>
      </c>
      <c r="E20" s="18">
        <v>1</v>
      </c>
      <c r="G20" s="42" t="s">
        <v>56</v>
      </c>
      <c r="H20" s="51"/>
      <c r="I20" s="24"/>
      <c r="J20" s="44"/>
      <c r="K20" s="45"/>
    </row>
    <row r="21" spans="1:11" x14ac:dyDescent="0.3">
      <c r="A21" s="14" t="s">
        <v>23</v>
      </c>
      <c r="B21" s="15">
        <v>319</v>
      </c>
      <c r="C21" s="16">
        <v>2.6435185185185187E-2</v>
      </c>
      <c r="D21" s="17">
        <f t="shared" si="2"/>
        <v>3.3891263057929727E-3</v>
      </c>
      <c r="E21" s="18">
        <v>1</v>
      </c>
      <c r="G21" s="9" t="s">
        <v>57</v>
      </c>
      <c r="H21" s="10">
        <v>61</v>
      </c>
      <c r="I21" s="11">
        <v>1.4247685185185184E-2</v>
      </c>
      <c r="J21" s="12">
        <f t="shared" ref="J21:J32" si="3">I21/6.2</f>
        <v>2.2980137395459976E-3</v>
      </c>
      <c r="K21" s="13">
        <v>4</v>
      </c>
    </row>
    <row r="22" spans="1:11" x14ac:dyDescent="0.3">
      <c r="A22" s="14" t="s">
        <v>24</v>
      </c>
      <c r="B22" s="25"/>
      <c r="C22" s="16">
        <v>2.6793981481481485E-2</v>
      </c>
      <c r="D22" s="17">
        <f t="shared" si="2"/>
        <v>3.4351258309591646E-3</v>
      </c>
      <c r="E22" s="18"/>
      <c r="G22" s="14" t="s">
        <v>58</v>
      </c>
      <c r="H22" s="15">
        <v>332</v>
      </c>
      <c r="I22" s="16">
        <v>1.6585648148148148E-2</v>
      </c>
      <c r="J22" s="17">
        <f t="shared" si="3"/>
        <v>2.6751045400238947E-3</v>
      </c>
      <c r="K22" s="18">
        <v>3</v>
      </c>
    </row>
    <row r="23" spans="1:11" x14ac:dyDescent="0.3">
      <c r="A23" s="14" t="s">
        <v>25</v>
      </c>
      <c r="B23" s="15"/>
      <c r="C23" s="16">
        <v>2.6828703703703702E-2</v>
      </c>
      <c r="D23" s="17">
        <f t="shared" si="2"/>
        <v>3.4395773979107309E-3</v>
      </c>
      <c r="E23" s="18"/>
      <c r="G23" s="14" t="s">
        <v>59</v>
      </c>
      <c r="H23" s="15">
        <v>433</v>
      </c>
      <c r="I23" s="16">
        <v>1.9293981481481485E-2</v>
      </c>
      <c r="J23" s="17">
        <f t="shared" si="3"/>
        <v>3.1119324970131424E-3</v>
      </c>
      <c r="K23" s="18">
        <v>2</v>
      </c>
    </row>
    <row r="24" spans="1:11" x14ac:dyDescent="0.3">
      <c r="A24" s="14" t="s">
        <v>26</v>
      </c>
      <c r="B24" s="15">
        <v>252</v>
      </c>
      <c r="C24" s="16">
        <v>2.7407407407407408E-2</v>
      </c>
      <c r="D24" s="17">
        <f t="shared" si="2"/>
        <v>3.5137701804368471E-3</v>
      </c>
      <c r="E24" s="18">
        <v>1</v>
      </c>
      <c r="G24" s="14" t="s">
        <v>60</v>
      </c>
      <c r="H24" s="15">
        <v>132</v>
      </c>
      <c r="I24" s="16">
        <v>1.9363425925925926E-2</v>
      </c>
      <c r="J24" s="17">
        <f t="shared" si="3"/>
        <v>3.1231332138590205E-3</v>
      </c>
      <c r="K24" s="18">
        <v>1</v>
      </c>
    </row>
    <row r="25" spans="1:11" x14ac:dyDescent="0.3">
      <c r="A25" s="14" t="s">
        <v>27</v>
      </c>
      <c r="B25" s="15">
        <v>145</v>
      </c>
      <c r="C25" s="16">
        <v>2.8113425925925927E-2</v>
      </c>
      <c r="D25" s="17">
        <f t="shared" si="2"/>
        <v>3.6042853751187087E-3</v>
      </c>
      <c r="E25" s="18">
        <v>1</v>
      </c>
      <c r="G25" s="14" t="s">
        <v>61</v>
      </c>
      <c r="H25" s="15">
        <v>494</v>
      </c>
      <c r="I25" s="16">
        <v>2.0300925925925927E-2</v>
      </c>
      <c r="J25" s="17">
        <f t="shared" si="3"/>
        <v>3.2743428912783753E-3</v>
      </c>
      <c r="K25" s="18">
        <v>1</v>
      </c>
    </row>
    <row r="26" spans="1:11" x14ac:dyDescent="0.3">
      <c r="A26" s="14" t="s">
        <v>28</v>
      </c>
      <c r="B26" s="15">
        <v>86</v>
      </c>
      <c r="C26" s="16">
        <v>2.8449074074074075E-2</v>
      </c>
      <c r="D26" s="17">
        <f t="shared" si="2"/>
        <v>3.6473171889838557E-3</v>
      </c>
      <c r="E26" s="18">
        <v>1</v>
      </c>
      <c r="G26" s="14" t="s">
        <v>62</v>
      </c>
      <c r="H26" s="15">
        <v>244</v>
      </c>
      <c r="I26" s="28">
        <v>2.056712962962963E-2</v>
      </c>
      <c r="J26" s="17">
        <f t="shared" si="3"/>
        <v>3.3172789725209079E-3</v>
      </c>
      <c r="K26" s="18">
        <v>1</v>
      </c>
    </row>
    <row r="27" spans="1:11" x14ac:dyDescent="0.3">
      <c r="A27" s="14" t="s">
        <v>29</v>
      </c>
      <c r="B27" s="15">
        <v>128</v>
      </c>
      <c r="C27" s="16">
        <v>2.9398148148148149E-2</v>
      </c>
      <c r="D27" s="17">
        <f t="shared" si="2"/>
        <v>3.7689933523266861E-3</v>
      </c>
      <c r="E27" s="18">
        <v>1</v>
      </c>
      <c r="G27" s="14" t="s">
        <v>63</v>
      </c>
      <c r="H27" s="15">
        <v>53</v>
      </c>
      <c r="I27" s="16">
        <v>2.0914351851851851E-2</v>
      </c>
      <c r="J27" s="17">
        <f t="shared" si="3"/>
        <v>3.3732825567502982E-3</v>
      </c>
      <c r="K27" s="18">
        <v>1</v>
      </c>
    </row>
    <row r="28" spans="1:11" x14ac:dyDescent="0.3">
      <c r="A28" s="14" t="s">
        <v>30</v>
      </c>
      <c r="B28" s="15">
        <v>123</v>
      </c>
      <c r="C28" s="16">
        <v>2.9699074074074072E-2</v>
      </c>
      <c r="D28" s="17">
        <f t="shared" si="2"/>
        <v>3.8075735992402658E-3</v>
      </c>
      <c r="E28" s="18">
        <v>1</v>
      </c>
      <c r="G28" s="14" t="s">
        <v>64</v>
      </c>
      <c r="H28" s="15">
        <v>45</v>
      </c>
      <c r="I28" s="16">
        <v>2.1331018518518517E-2</v>
      </c>
      <c r="J28" s="17">
        <f t="shared" si="3"/>
        <v>3.4404868578255671E-3</v>
      </c>
      <c r="K28" s="18">
        <v>1</v>
      </c>
    </row>
    <row r="29" spans="1:11" x14ac:dyDescent="0.3">
      <c r="A29" s="14" t="s">
        <v>31</v>
      </c>
      <c r="B29" s="15">
        <v>13</v>
      </c>
      <c r="C29" s="16">
        <v>3.0925925925925926E-2</v>
      </c>
      <c r="D29" s="17">
        <f t="shared" si="2"/>
        <v>3.9648622981956318E-3</v>
      </c>
      <c r="E29" s="18">
        <v>1</v>
      </c>
      <c r="G29" s="14" t="s">
        <v>65</v>
      </c>
      <c r="H29" s="15">
        <v>22</v>
      </c>
      <c r="I29" s="16">
        <v>2.2858796296296294E-2</v>
      </c>
      <c r="J29" s="17">
        <f t="shared" si="3"/>
        <v>3.6869026284348859E-3</v>
      </c>
      <c r="K29" s="18">
        <v>1</v>
      </c>
    </row>
    <row r="30" spans="1:11" x14ac:dyDescent="0.3">
      <c r="A30" s="14" t="s">
        <v>32</v>
      </c>
      <c r="B30" s="15">
        <v>15</v>
      </c>
      <c r="C30" s="16">
        <v>3.0925925925925926E-2</v>
      </c>
      <c r="D30" s="17">
        <f t="shared" si="2"/>
        <v>3.9648622981956318E-3</v>
      </c>
      <c r="E30" s="18">
        <v>1</v>
      </c>
      <c r="G30" s="14" t="s">
        <v>66</v>
      </c>
      <c r="H30" s="15">
        <v>158</v>
      </c>
      <c r="I30" s="16">
        <v>2.3055555555555555E-2</v>
      </c>
      <c r="J30" s="17">
        <f t="shared" si="3"/>
        <v>3.7186379928315408E-3</v>
      </c>
      <c r="K30" s="18">
        <v>1</v>
      </c>
    </row>
    <row r="31" spans="1:11" x14ac:dyDescent="0.3">
      <c r="A31" s="14" t="s">
        <v>33</v>
      </c>
      <c r="B31" s="15">
        <v>19</v>
      </c>
      <c r="C31" s="16">
        <v>3.1944444444444449E-2</v>
      </c>
      <c r="D31" s="17">
        <f t="shared" si="2"/>
        <v>4.0954415954415962E-3</v>
      </c>
      <c r="E31" s="18">
        <v>1</v>
      </c>
      <c r="G31" s="14" t="s">
        <v>67</v>
      </c>
      <c r="H31" s="15">
        <v>106</v>
      </c>
      <c r="I31" s="16">
        <v>2.6689814814814816E-2</v>
      </c>
      <c r="J31" s="17">
        <f t="shared" si="3"/>
        <v>4.3048088410991637E-3</v>
      </c>
      <c r="K31" s="18">
        <v>1</v>
      </c>
    </row>
    <row r="32" spans="1:11" x14ac:dyDescent="0.3">
      <c r="A32" s="14" t="s">
        <v>34</v>
      </c>
      <c r="B32" s="15">
        <v>96</v>
      </c>
      <c r="C32" s="16">
        <v>3.3321759259259259E-2</v>
      </c>
      <c r="D32" s="17">
        <f t="shared" si="2"/>
        <v>4.2720204178537512E-3</v>
      </c>
      <c r="E32" s="18">
        <v>1</v>
      </c>
      <c r="G32" s="19" t="s">
        <v>68</v>
      </c>
      <c r="H32" s="20">
        <v>120</v>
      </c>
      <c r="I32" s="21">
        <v>4.2361111111111106E-2</v>
      </c>
      <c r="J32" s="22">
        <f t="shared" si="3"/>
        <v>6.8324372759856625E-3</v>
      </c>
      <c r="K32" s="23">
        <v>1</v>
      </c>
    </row>
    <row r="33" spans="1:11" x14ac:dyDescent="0.3">
      <c r="A33" s="14" t="s">
        <v>35</v>
      </c>
      <c r="B33" s="15">
        <v>121</v>
      </c>
      <c r="C33" s="16">
        <v>4.2361111111111106E-2</v>
      </c>
      <c r="D33" s="17">
        <f t="shared" si="2"/>
        <v>5.4309116809116804E-3</v>
      </c>
      <c r="E33" s="18">
        <v>1</v>
      </c>
      <c r="G33" s="42" t="s">
        <v>69</v>
      </c>
      <c r="H33" s="24"/>
      <c r="I33" s="26"/>
      <c r="J33" s="51"/>
      <c r="K33" s="52"/>
    </row>
    <row r="34" spans="1:11" x14ac:dyDescent="0.3">
      <c r="A34" s="14" t="s">
        <v>36</v>
      </c>
      <c r="B34" s="15">
        <v>69</v>
      </c>
      <c r="C34" s="16">
        <v>4.3668981481481482E-2</v>
      </c>
      <c r="D34" s="17">
        <f t="shared" si="2"/>
        <v>5.5985873694207027E-3</v>
      </c>
      <c r="E34" s="18">
        <v>1</v>
      </c>
      <c r="G34" s="9" t="s">
        <v>70</v>
      </c>
      <c r="H34" s="10">
        <v>499</v>
      </c>
      <c r="I34" s="11">
        <v>1.4895833333333332E-2</v>
      </c>
      <c r="J34" s="12">
        <f>I34/3.5</f>
        <v>4.2559523809523802E-3</v>
      </c>
      <c r="K34" s="13">
        <v>4</v>
      </c>
    </row>
    <row r="35" spans="1:11" x14ac:dyDescent="0.3">
      <c r="A35" s="14" t="s">
        <v>37</v>
      </c>
      <c r="B35" s="15">
        <v>497</v>
      </c>
      <c r="C35" s="16" t="s">
        <v>38</v>
      </c>
      <c r="D35" s="17"/>
      <c r="E35" s="18">
        <v>1</v>
      </c>
      <c r="G35" s="14" t="s">
        <v>71</v>
      </c>
      <c r="H35" s="15">
        <v>434</v>
      </c>
      <c r="I35" s="16">
        <v>1.8356481481481481E-2</v>
      </c>
      <c r="J35" s="17">
        <f t="shared" ref="J35:J41" si="4">I35/3.5</f>
        <v>5.2447089947089947E-3</v>
      </c>
      <c r="K35" s="18">
        <v>3</v>
      </c>
    </row>
    <row r="36" spans="1:11" x14ac:dyDescent="0.3">
      <c r="A36" s="19" t="s">
        <v>39</v>
      </c>
      <c r="B36" s="20"/>
      <c r="C36" s="21" t="s">
        <v>38</v>
      </c>
      <c r="D36" s="22"/>
      <c r="E36" s="23"/>
      <c r="G36" s="14" t="s">
        <v>72</v>
      </c>
      <c r="H36" s="15">
        <v>487</v>
      </c>
      <c r="I36" s="16">
        <v>2.2627314814814819E-2</v>
      </c>
      <c r="J36" s="17">
        <f t="shared" si="4"/>
        <v>6.464947089947091E-3</v>
      </c>
      <c r="K36" s="18">
        <v>2</v>
      </c>
    </row>
    <row r="37" spans="1:11" x14ac:dyDescent="0.3">
      <c r="G37" s="14" t="s">
        <v>73</v>
      </c>
      <c r="H37" s="15">
        <v>498</v>
      </c>
      <c r="I37" s="16">
        <v>2.7037037037037037E-2</v>
      </c>
      <c r="J37" s="17">
        <f t="shared" si="4"/>
        <v>7.7248677248677247E-3</v>
      </c>
      <c r="K37" s="18">
        <v>1</v>
      </c>
    </row>
    <row r="38" spans="1:11" x14ac:dyDescent="0.3">
      <c r="B38" s="29"/>
      <c r="C38" s="33" t="s">
        <v>85</v>
      </c>
      <c r="D38" s="37"/>
      <c r="G38" s="14" t="s">
        <v>74</v>
      </c>
      <c r="H38" s="15"/>
      <c r="I38" s="16">
        <v>2.7037037037037037E-2</v>
      </c>
      <c r="J38" s="17">
        <f t="shared" si="4"/>
        <v>7.7248677248677247E-3</v>
      </c>
      <c r="K38" s="18">
        <v>1</v>
      </c>
    </row>
    <row r="39" spans="1:11" x14ac:dyDescent="0.3">
      <c r="B39" s="30"/>
      <c r="C39" s="34" t="s">
        <v>86</v>
      </c>
      <c r="D39" s="38">
        <v>35</v>
      </c>
      <c r="G39" s="14" t="s">
        <v>75</v>
      </c>
      <c r="H39" s="15">
        <v>47</v>
      </c>
      <c r="I39" s="16">
        <v>2.8402777777777777E-2</v>
      </c>
      <c r="J39" s="17">
        <f t="shared" si="4"/>
        <v>8.115079365079365E-3</v>
      </c>
      <c r="K39" s="18">
        <v>1</v>
      </c>
    </row>
    <row r="40" spans="1:11" x14ac:dyDescent="0.3">
      <c r="B40" s="31"/>
      <c r="C40" s="35" t="s">
        <v>87</v>
      </c>
      <c r="D40" s="39">
        <v>36</v>
      </c>
      <c r="G40" s="14" t="s">
        <v>76</v>
      </c>
      <c r="H40" s="15">
        <v>265</v>
      </c>
      <c r="I40" s="16">
        <v>2.8402777777777777E-2</v>
      </c>
      <c r="J40" s="17">
        <f t="shared" si="4"/>
        <v>8.115079365079365E-3</v>
      </c>
      <c r="K40" s="18">
        <v>1</v>
      </c>
    </row>
    <row r="41" spans="1:11" x14ac:dyDescent="0.3">
      <c r="B41" s="32"/>
      <c r="C41" s="36" t="s">
        <v>88</v>
      </c>
      <c r="D41" s="39">
        <v>71</v>
      </c>
      <c r="G41" s="14" t="s">
        <v>77</v>
      </c>
      <c r="H41" s="15">
        <v>112</v>
      </c>
      <c r="I41" s="16">
        <v>2.8946759259259255E-2</v>
      </c>
      <c r="J41" s="17">
        <f t="shared" si="4"/>
        <v>8.2705026455026451E-3</v>
      </c>
      <c r="K41" s="18">
        <v>1</v>
      </c>
    </row>
    <row r="42" spans="1:11" x14ac:dyDescent="0.3">
      <c r="B42" s="30"/>
      <c r="C42" s="34" t="s">
        <v>89</v>
      </c>
      <c r="D42" s="38">
        <v>31</v>
      </c>
      <c r="G42" s="19" t="s">
        <v>78</v>
      </c>
      <c r="H42" s="20"/>
      <c r="I42" s="21" t="s">
        <v>38</v>
      </c>
      <c r="J42" s="22"/>
      <c r="K42" s="23"/>
    </row>
    <row r="43" spans="1:11" x14ac:dyDescent="0.3">
      <c r="B43" s="31"/>
      <c r="C43" s="35" t="s">
        <v>90</v>
      </c>
      <c r="D43" s="39">
        <v>27</v>
      </c>
      <c r="G43" s="42" t="s">
        <v>79</v>
      </c>
      <c r="H43" s="51"/>
      <c r="I43" s="24"/>
      <c r="J43" s="51"/>
      <c r="K43" s="52"/>
    </row>
    <row r="44" spans="1:11" x14ac:dyDescent="0.3">
      <c r="B44" s="32"/>
      <c r="C44" s="36" t="s">
        <v>91</v>
      </c>
      <c r="D44" s="40">
        <v>13</v>
      </c>
      <c r="G44" s="9" t="s">
        <v>80</v>
      </c>
      <c r="H44" s="10">
        <v>70</v>
      </c>
      <c r="I44" s="11">
        <v>1.4814814814814814E-2</v>
      </c>
      <c r="J44" s="12">
        <f t="shared" ref="J44:J46" si="5">I44/3.5</f>
        <v>4.2328042328042322E-3</v>
      </c>
      <c r="K44" s="13">
        <v>4</v>
      </c>
    </row>
    <row r="45" spans="1:11" x14ac:dyDescent="0.3">
      <c r="G45" s="14" t="s">
        <v>81</v>
      </c>
      <c r="H45" s="15"/>
      <c r="I45" s="16">
        <v>1.6585648148148148E-2</v>
      </c>
      <c r="J45" s="17">
        <f t="shared" si="5"/>
        <v>4.7387566137566135E-3</v>
      </c>
      <c r="K45" s="18">
        <v>3</v>
      </c>
    </row>
    <row r="46" spans="1:11" x14ac:dyDescent="0.3">
      <c r="G46" s="14" t="s">
        <v>82</v>
      </c>
      <c r="H46" s="15">
        <v>28</v>
      </c>
      <c r="I46" s="28">
        <v>1.7280092592592593E-2</v>
      </c>
      <c r="J46" s="17">
        <f t="shared" si="5"/>
        <v>4.937169312169312E-3</v>
      </c>
      <c r="K46" s="18">
        <v>2</v>
      </c>
    </row>
    <row r="47" spans="1:11" x14ac:dyDescent="0.3">
      <c r="G47" s="19" t="s">
        <v>83</v>
      </c>
      <c r="H47" s="20">
        <v>172</v>
      </c>
      <c r="I47" s="21" t="s">
        <v>38</v>
      </c>
      <c r="J47" s="21"/>
      <c r="K47" s="23">
        <v>1</v>
      </c>
    </row>
    <row r="48" spans="1:11" x14ac:dyDescent="0.3">
      <c r="A48" s="41" t="s">
        <v>92</v>
      </c>
    </row>
    <row r="49" spans="1:1" x14ac:dyDescent="0.3">
      <c r="A49" t="s">
        <v>93</v>
      </c>
    </row>
    <row r="50" spans="1:1" x14ac:dyDescent="0.3">
      <c r="A50" t="s">
        <v>94</v>
      </c>
    </row>
    <row r="51" spans="1:1" x14ac:dyDescent="0.3">
      <c r="A51" t="s">
        <v>95</v>
      </c>
    </row>
    <row r="52" spans="1:1" x14ac:dyDescent="0.3">
      <c r="A52" t="s">
        <v>96</v>
      </c>
    </row>
    <row r="81" spans="1:5" x14ac:dyDescent="0.3">
      <c r="A81" s="6"/>
      <c r="B81" s="6"/>
      <c r="C81" s="6"/>
      <c r="D81" s="6"/>
      <c r="E81" s="8"/>
    </row>
  </sheetData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LongRunFemale3</vt:lpstr>
      <vt:lpstr>LongRunMale3</vt:lpstr>
      <vt:lpstr>MediumRunFemale3</vt:lpstr>
      <vt:lpstr>MediumRunMale3</vt:lpstr>
      <vt:lpstr>Sheet1!Print_Area</vt:lpstr>
      <vt:lpstr>ShortRunFemale3</vt:lpstr>
      <vt:lpstr>ShortRunMale3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2017-12-16T10:02:45Z</cp:lastPrinted>
  <dcterms:created xsi:type="dcterms:W3CDTF">2017-12-16T09:54:54Z</dcterms:created>
  <dcterms:modified xsi:type="dcterms:W3CDTF">2017-12-16T10:05:00Z</dcterms:modified>
</cp:coreProperties>
</file>