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Sheet1" sheetId="1" r:id="rId1"/>
  </sheets>
  <definedNames>
    <definedName name="_xlnm.Print_Area" localSheetId="0">Sheet1!$A$1:$I$44</definedName>
  </definedNames>
  <calcPr calcId="145621"/>
</workbook>
</file>

<file path=xl/calcChain.xml><?xml version="1.0" encoding="utf-8"?>
<calcChain xmlns="http://schemas.openxmlformats.org/spreadsheetml/2006/main">
  <c r="I30" i="1" l="1"/>
  <c r="I31" i="1"/>
  <c r="I32" i="1"/>
  <c r="I33" i="1"/>
  <c r="I29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16" i="1"/>
  <c r="D6" i="1"/>
  <c r="D7" i="1"/>
  <c r="D8" i="1"/>
  <c r="D9" i="1"/>
  <c r="D10" i="1"/>
  <c r="D11" i="1"/>
  <c r="D12" i="1"/>
  <c r="D13" i="1"/>
  <c r="D14" i="1"/>
  <c r="D5" i="1"/>
</calcChain>
</file>

<file path=xl/sharedStrings.xml><?xml version="1.0" encoding="utf-8"?>
<sst xmlns="http://schemas.openxmlformats.org/spreadsheetml/2006/main" count="85" uniqueCount="79">
  <si>
    <t>WWRR: 18-February-2017, Flowerdale Run, Kincaid Street West, Flowerdale.</t>
  </si>
  <si>
    <t>Runner</t>
  </si>
  <si>
    <t>RunTime</t>
  </si>
  <si>
    <t>Long Run, 7.8 km, Female</t>
  </si>
  <si>
    <t>Belinda Owers</t>
  </si>
  <si>
    <t>Edwina Sergeant</t>
  </si>
  <si>
    <t>Carmel Kahlefeldt</t>
  </si>
  <si>
    <t>Emily Neville</t>
  </si>
  <si>
    <t>Fiona Hamilton</t>
  </si>
  <si>
    <t>Lyn Davy</t>
  </si>
  <si>
    <t>Angela Safour</t>
  </si>
  <si>
    <t>Lisa Raven</t>
  </si>
  <si>
    <t>Andrea Brewer</t>
  </si>
  <si>
    <t>Wilma Pfitzner</t>
  </si>
  <si>
    <t>Long Run, 7.8 km, Male</t>
  </si>
  <si>
    <t>Neil Spreitzer</t>
  </si>
  <si>
    <t>Geoff Breese</t>
  </si>
  <si>
    <t>Chris Turner</t>
  </si>
  <si>
    <t>Geordie Russell</t>
  </si>
  <si>
    <t>Dan Judd</t>
  </si>
  <si>
    <t>Paul MacDonald</t>
  </si>
  <si>
    <t>Rob Owers</t>
  </si>
  <si>
    <t>Peter Fitzpartrick</t>
  </si>
  <si>
    <t>Craig Jamieson</t>
  </si>
  <si>
    <t>Warwick Hull</t>
  </si>
  <si>
    <t>Brendan Judd</t>
  </si>
  <si>
    <t>Stephen Sergeant</t>
  </si>
  <si>
    <t>Jeff Davy</t>
  </si>
  <si>
    <t>Clinton Harty</t>
  </si>
  <si>
    <t>John Oliver</t>
  </si>
  <si>
    <t>Max Staples</t>
  </si>
  <si>
    <t>Daryle Brewer</t>
  </si>
  <si>
    <t>Phil Roy</t>
  </si>
  <si>
    <t>Anthony Metcalfe</t>
  </si>
  <si>
    <t>Neil Coombes</t>
  </si>
  <si>
    <t>Angus Lamb</t>
  </si>
  <si>
    <t>NTR</t>
  </si>
  <si>
    <t>Medium Run, 3.9 km, Female</t>
  </si>
  <si>
    <t>Debbie Davey</t>
  </si>
  <si>
    <t>Zahra Safour</t>
  </si>
  <si>
    <t>Myriam Walker</t>
  </si>
  <si>
    <t>Christine Schiller</t>
  </si>
  <si>
    <t>Lesley Noye</t>
  </si>
  <si>
    <t>Melissa Comrie</t>
  </si>
  <si>
    <t>Sandra Mellen</t>
  </si>
  <si>
    <t>Rebecca Jamieson</t>
  </si>
  <si>
    <t>Catherine Kwiecinski</t>
  </si>
  <si>
    <t>Katrina Andrews</t>
  </si>
  <si>
    <t>Denise Preston</t>
  </si>
  <si>
    <t>Val Fitzpartrick</t>
  </si>
  <si>
    <t>Nancy Duckworth</t>
  </si>
  <si>
    <t>Medium Run, 3.9 km, Male</t>
  </si>
  <si>
    <t>Darby Sergeant</t>
  </si>
  <si>
    <t>William Safour</t>
  </si>
  <si>
    <t>Alex Davey</t>
  </si>
  <si>
    <t>Malcolm Edgar</t>
  </si>
  <si>
    <t>Gary Scott</t>
  </si>
  <si>
    <t>Joseph Safour</t>
  </si>
  <si>
    <t>Aaron Preston</t>
  </si>
  <si>
    <t>Malcolm Allen</t>
  </si>
  <si>
    <t>Barry Walker</t>
  </si>
  <si>
    <t>Short Run, 2.0 km, Female</t>
  </si>
  <si>
    <t>Imogen Metcalfe</t>
  </si>
  <si>
    <t>Lucy Molineux</t>
  </si>
  <si>
    <t>Zoe Metcalfe</t>
  </si>
  <si>
    <t>Giaan Safour</t>
  </si>
  <si>
    <t>Sujie Masson</t>
  </si>
  <si>
    <t>Helen Allen</t>
  </si>
  <si>
    <t>Short Run, 2.0 km, Male</t>
  </si>
  <si>
    <t>Bill Hase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</si>
  <si>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</si>
  <si>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</si>
  <si>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</si>
  <si>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</si>
  <si>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</si>
  <si>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Medium Run = </t>
  </si>
  <si>
    <t xml:space="preserve">Short Run = </t>
  </si>
  <si>
    <t>min/km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</si>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</sst>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0" fontId="3" fillId="0" borderId="0" xfId="0" applyFont="1"/>
    <xf numFmtId="0" fontId="4" fillId="0" borderId="1" xfId="0" applyFont="1" applyBorder="1" applyAlignment="1">
      <alignment horizontal="left"/>
    </xf>
    <xf numFmtId="0" fontId="0" fillId="2" borderId="7" xfId="0" applyFill="1" applyBorder="1"/>
    <xf numFmtId="0" fontId="7" fillId="2" borderId="8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164" fontId="0" fillId="0" borderId="15" xfId="0" applyNumberFormat="1" applyBorder="1"/>
    <xf numFmtId="0" fontId="6" fillId="0" borderId="16" xfId="0" applyFont="1" applyFill="1" applyBorder="1" applyAlignment="1">
      <alignment horizontal="left"/>
    </xf>
    <xf numFmtId="164" fontId="0" fillId="0" borderId="17" xfId="0" applyNumberFormat="1" applyBorder="1"/>
    <xf numFmtId="0" fontId="6" fillId="0" borderId="18" xfId="0" applyFont="1" applyFill="1" applyBorder="1" applyAlignment="1">
      <alignment horizontal="left"/>
    </xf>
    <xf numFmtId="164" fontId="0" fillId="0" borderId="19" xfId="0" applyNumberFormat="1" applyBorder="1"/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6" fillId="0" borderId="0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10" xfId="0" applyBorder="1"/>
    <xf numFmtId="0" fontId="6" fillId="0" borderId="2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topLeftCell="A30" workbookViewId="0">
      <selection activeCell="F36" sqref="F36"/>
    </sheetView>
  </sheetViews>
  <sheetFormatPr defaultRowHeight="14.4" x14ac:dyDescent="0.3"/>
  <cols>
    <col min="1" max="1" width="17.6640625" customWidth="1"/>
    <col min="2" max="2" width="10.21875" customWidth="1"/>
    <col min="3" max="3" width="8.33203125" customWidth="1"/>
    <col min="5" max="5" width="2.6640625" customWidth="1"/>
    <col min="6" max="6" width="17.21875" customWidth="1"/>
    <col min="7" max="7" width="9.88671875" customWidth="1"/>
    <col min="8" max="8" width="9.44140625" customWidth="1"/>
  </cols>
  <sheetData>
    <row r="1" spans="1:9" ht="18" x14ac:dyDescent="0.35">
      <c r="A1" s="1" t="s">
        <v>0</v>
      </c>
      <c r="B1" s="7"/>
      <c r="C1" s="8"/>
    </row>
    <row r="2" spans="1:9" x14ac:dyDescent="0.3">
      <c r="A2" s="2"/>
      <c r="C2" s="9"/>
    </row>
    <row r="3" spans="1:9" ht="16.2" thickBot="1" x14ac:dyDescent="0.35">
      <c r="A3" s="3" t="s">
        <v>1</v>
      </c>
      <c r="B3" s="10" t="s">
        <v>78</v>
      </c>
      <c r="C3" s="10" t="s">
        <v>2</v>
      </c>
      <c r="D3" s="10" t="s">
        <v>77</v>
      </c>
      <c r="F3" s="3" t="s">
        <v>1</v>
      </c>
      <c r="G3" s="10" t="s">
        <v>78</v>
      </c>
      <c r="H3" s="10" t="s">
        <v>2</v>
      </c>
      <c r="I3" s="10" t="s">
        <v>77</v>
      </c>
    </row>
    <row r="4" spans="1:9" x14ac:dyDescent="0.3">
      <c r="A4" s="26" t="s">
        <v>3</v>
      </c>
      <c r="B4" s="27"/>
      <c r="C4" s="27"/>
      <c r="F4" s="26" t="s">
        <v>37</v>
      </c>
      <c r="G4" s="35"/>
      <c r="H4" s="39"/>
    </row>
    <row r="5" spans="1:9" x14ac:dyDescent="0.3">
      <c r="A5" s="28" t="s">
        <v>4</v>
      </c>
      <c r="B5" s="11">
        <v>91</v>
      </c>
      <c r="C5" s="12">
        <v>2.6805555555555555E-2</v>
      </c>
      <c r="D5" s="29">
        <f>C5/7.8</f>
        <v>3.4366096866096864E-3</v>
      </c>
      <c r="F5" s="28" t="s">
        <v>38</v>
      </c>
      <c r="G5" s="11">
        <v>133</v>
      </c>
      <c r="H5" s="12">
        <v>1.5671296296296298E-2</v>
      </c>
      <c r="I5" s="36">
        <f>H5/3.9</f>
        <v>4.018281101614435E-3</v>
      </c>
    </row>
    <row r="6" spans="1:9" x14ac:dyDescent="0.3">
      <c r="A6" s="30" t="s">
        <v>5</v>
      </c>
      <c r="B6" s="14">
        <v>127</v>
      </c>
      <c r="C6" s="13">
        <v>2.8009259259259262E-2</v>
      </c>
      <c r="D6" s="31">
        <f t="shared" ref="D6:D14" si="0">C6/7.8</f>
        <v>3.5909306742640079E-3</v>
      </c>
      <c r="F6" s="30" t="s">
        <v>39</v>
      </c>
      <c r="G6" s="14">
        <v>432</v>
      </c>
      <c r="H6" s="13">
        <v>1.6562500000000001E-2</v>
      </c>
      <c r="I6" s="37">
        <f t="shared" ref="I6:I17" si="1">H6/3.9</f>
        <v>4.2467948717948723E-3</v>
      </c>
    </row>
    <row r="7" spans="1:9" x14ac:dyDescent="0.3">
      <c r="A7" s="30" t="s">
        <v>6</v>
      </c>
      <c r="B7" s="14">
        <v>10</v>
      </c>
      <c r="C7" s="13">
        <v>2.8032407407407409E-2</v>
      </c>
      <c r="D7" s="31">
        <f t="shared" si="0"/>
        <v>3.5938983855650524E-3</v>
      </c>
      <c r="F7" s="30" t="s">
        <v>40</v>
      </c>
      <c r="G7" s="14">
        <v>262</v>
      </c>
      <c r="H7" s="13">
        <v>1.9016203703703705E-2</v>
      </c>
      <c r="I7" s="37">
        <f t="shared" si="1"/>
        <v>4.8759496676163347E-3</v>
      </c>
    </row>
    <row r="8" spans="1:9" x14ac:dyDescent="0.3">
      <c r="A8" s="30" t="s">
        <v>7</v>
      </c>
      <c r="B8" s="14">
        <v>490</v>
      </c>
      <c r="C8" s="13">
        <v>2.8240740740740736E-2</v>
      </c>
      <c r="D8" s="31">
        <f t="shared" si="0"/>
        <v>3.6206077872744536E-3</v>
      </c>
      <c r="F8" s="30" t="s">
        <v>41</v>
      </c>
      <c r="G8" s="14">
        <v>84</v>
      </c>
      <c r="H8" s="13">
        <v>1.9131944444444444E-2</v>
      </c>
      <c r="I8" s="37">
        <f t="shared" si="1"/>
        <v>4.9056267806267808E-3</v>
      </c>
    </row>
    <row r="9" spans="1:9" x14ac:dyDescent="0.3">
      <c r="A9" s="30" t="s">
        <v>8</v>
      </c>
      <c r="B9" s="14">
        <v>256</v>
      </c>
      <c r="C9" s="13">
        <v>3.050925925925926E-2</v>
      </c>
      <c r="D9" s="31">
        <f t="shared" si="0"/>
        <v>3.9114434947768286E-3</v>
      </c>
      <c r="F9" s="30" t="s">
        <v>42</v>
      </c>
      <c r="G9" s="14">
        <v>90</v>
      </c>
      <c r="H9" s="13">
        <v>2.0995370370370373E-2</v>
      </c>
      <c r="I9" s="37">
        <f t="shared" si="1"/>
        <v>5.3834283000949671E-3</v>
      </c>
    </row>
    <row r="10" spans="1:9" x14ac:dyDescent="0.3">
      <c r="A10" s="30" t="s">
        <v>9</v>
      </c>
      <c r="B10" s="14">
        <v>21</v>
      </c>
      <c r="C10" s="13">
        <v>3.1967592592592589E-2</v>
      </c>
      <c r="D10" s="31">
        <f t="shared" si="0"/>
        <v>4.0984093067426399E-3</v>
      </c>
      <c r="F10" s="30" t="s">
        <v>43</v>
      </c>
      <c r="G10" s="14">
        <v>251</v>
      </c>
      <c r="H10" s="13">
        <v>2.1168981481481483E-2</v>
      </c>
      <c r="I10" s="37">
        <f t="shared" si="1"/>
        <v>5.4279439696106367E-3</v>
      </c>
    </row>
    <row r="11" spans="1:9" x14ac:dyDescent="0.3">
      <c r="A11" s="30" t="s">
        <v>10</v>
      </c>
      <c r="B11" s="14">
        <v>430</v>
      </c>
      <c r="C11" s="13">
        <v>3.2083333333333332E-2</v>
      </c>
      <c r="D11" s="31">
        <f t="shared" si="0"/>
        <v>4.1132478632478634E-3</v>
      </c>
      <c r="F11" s="30" t="s">
        <v>44</v>
      </c>
      <c r="G11" s="14">
        <v>491</v>
      </c>
      <c r="H11" s="13">
        <v>2.1701388888888892E-2</v>
      </c>
      <c r="I11" s="37">
        <f t="shared" si="1"/>
        <v>5.5644586894586902E-3</v>
      </c>
    </row>
    <row r="12" spans="1:9" x14ac:dyDescent="0.3">
      <c r="A12" s="30" t="s">
        <v>11</v>
      </c>
      <c r="B12" s="14">
        <v>496</v>
      </c>
      <c r="C12" s="13">
        <v>3.2835648148148149E-2</v>
      </c>
      <c r="D12" s="31">
        <f t="shared" si="0"/>
        <v>4.2096984805318144E-3</v>
      </c>
      <c r="F12" s="30" t="s">
        <v>45</v>
      </c>
      <c r="G12" s="14"/>
      <c r="H12" s="17">
        <v>2.2164351851851852E-2</v>
      </c>
      <c r="I12" s="37">
        <f t="shared" si="1"/>
        <v>5.6831671415004748E-3</v>
      </c>
    </row>
    <row r="13" spans="1:9" x14ac:dyDescent="0.3">
      <c r="A13" s="30" t="s">
        <v>12</v>
      </c>
      <c r="B13" s="14">
        <v>153</v>
      </c>
      <c r="C13" s="13">
        <v>3.4004629629629628E-2</v>
      </c>
      <c r="D13" s="31">
        <f t="shared" si="0"/>
        <v>4.3595679012345678E-3</v>
      </c>
      <c r="F13" s="30" t="s">
        <v>46</v>
      </c>
      <c r="G13" s="14"/>
      <c r="H13" s="13">
        <v>2.2731481481481481E-2</v>
      </c>
      <c r="I13" s="37">
        <f t="shared" si="1"/>
        <v>5.8285849952516618E-3</v>
      </c>
    </row>
    <row r="14" spans="1:9" x14ac:dyDescent="0.3">
      <c r="A14" s="32" t="s">
        <v>13</v>
      </c>
      <c r="B14" s="15">
        <v>95</v>
      </c>
      <c r="C14" s="16">
        <v>4.3460648148148151E-2</v>
      </c>
      <c r="D14" s="33">
        <f t="shared" si="0"/>
        <v>5.571877967711302E-3</v>
      </c>
      <c r="F14" s="30" t="s">
        <v>47</v>
      </c>
      <c r="G14" s="14">
        <v>265</v>
      </c>
      <c r="H14" s="13">
        <v>2.3518518518518518E-2</v>
      </c>
      <c r="I14" s="37">
        <f t="shared" si="1"/>
        <v>6.0303893637226975E-3</v>
      </c>
    </row>
    <row r="15" spans="1:9" x14ac:dyDescent="0.3">
      <c r="A15" s="26" t="s">
        <v>14</v>
      </c>
      <c r="B15" s="34"/>
      <c r="C15" s="35"/>
      <c r="F15" s="30" t="s">
        <v>48</v>
      </c>
      <c r="G15" s="14"/>
      <c r="H15" s="13">
        <v>2.4826388888888887E-2</v>
      </c>
      <c r="I15" s="37">
        <f t="shared" si="1"/>
        <v>6.3657407407407404E-3</v>
      </c>
    </row>
    <row r="16" spans="1:9" x14ac:dyDescent="0.3">
      <c r="A16" s="28" t="s">
        <v>15</v>
      </c>
      <c r="B16" s="11">
        <v>287</v>
      </c>
      <c r="C16" s="12">
        <v>2.2766203703703702E-2</v>
      </c>
      <c r="D16" s="36">
        <f>C16/7.8</f>
        <v>2.9187440645773977E-3</v>
      </c>
      <c r="F16" s="30" t="s">
        <v>49</v>
      </c>
      <c r="G16" s="14">
        <v>47</v>
      </c>
      <c r="H16" s="13">
        <v>3.2372685185185185E-2</v>
      </c>
      <c r="I16" s="37">
        <f t="shared" si="1"/>
        <v>8.3006885090218425E-3</v>
      </c>
    </row>
    <row r="17" spans="1:9" x14ac:dyDescent="0.3">
      <c r="A17" s="30" t="s">
        <v>16</v>
      </c>
      <c r="B17" s="14">
        <v>4</v>
      </c>
      <c r="C17" s="13">
        <v>2.298611111111111E-2</v>
      </c>
      <c r="D17" s="37">
        <f t="shared" ref="D17:D35" si="2">C17/7.8</f>
        <v>2.946937321937322E-3</v>
      </c>
      <c r="F17" s="32" t="s">
        <v>50</v>
      </c>
      <c r="G17" s="15"/>
      <c r="H17" s="16">
        <v>3.4027777777777775E-2</v>
      </c>
      <c r="I17" s="38">
        <f t="shared" si="1"/>
        <v>8.7250712250712247E-3</v>
      </c>
    </row>
    <row r="18" spans="1:9" x14ac:dyDescent="0.3">
      <c r="A18" s="30" t="s">
        <v>17</v>
      </c>
      <c r="B18" s="14"/>
      <c r="C18" s="13">
        <v>2.5428240740740741E-2</v>
      </c>
      <c r="D18" s="37">
        <f t="shared" si="2"/>
        <v>3.2600308641975309E-3</v>
      </c>
      <c r="F18" s="26" t="s">
        <v>51</v>
      </c>
      <c r="G18" s="34"/>
      <c r="H18" s="35"/>
    </row>
    <row r="19" spans="1:9" x14ac:dyDescent="0.3">
      <c r="A19" s="30" t="s">
        <v>18</v>
      </c>
      <c r="B19" s="14">
        <v>134</v>
      </c>
      <c r="C19" s="13">
        <v>2.5636574074074072E-2</v>
      </c>
      <c r="D19" s="37">
        <f t="shared" si="2"/>
        <v>3.2867402659069326E-3</v>
      </c>
      <c r="F19" s="28" t="s">
        <v>52</v>
      </c>
      <c r="G19" s="11">
        <v>244</v>
      </c>
      <c r="H19" s="12">
        <v>1.4837962962962963E-2</v>
      </c>
      <c r="I19" s="36">
        <f t="shared" ref="I19:I27" si="3">H19/3.9</f>
        <v>3.8046058879392212E-3</v>
      </c>
    </row>
    <row r="20" spans="1:9" x14ac:dyDescent="0.3">
      <c r="A20" s="30" t="s">
        <v>19</v>
      </c>
      <c r="B20" s="14"/>
      <c r="C20" s="13">
        <v>2.5833333333333333E-2</v>
      </c>
      <c r="D20" s="37">
        <f t="shared" si="2"/>
        <v>3.3119658119658119E-3</v>
      </c>
      <c r="F20" s="30" t="s">
        <v>53</v>
      </c>
      <c r="G20" s="14">
        <v>433</v>
      </c>
      <c r="H20" s="13">
        <v>1.4930555555555556E-2</v>
      </c>
      <c r="I20" s="37">
        <f t="shared" si="3"/>
        <v>3.8283475783475788E-3</v>
      </c>
    </row>
    <row r="21" spans="1:9" x14ac:dyDescent="0.3">
      <c r="A21" s="30" t="s">
        <v>20</v>
      </c>
      <c r="B21" s="14">
        <v>68</v>
      </c>
      <c r="C21" s="13">
        <v>2.6331018518518517E-2</v>
      </c>
      <c r="D21" s="37">
        <f t="shared" si="2"/>
        <v>3.3757716049382714E-3</v>
      </c>
      <c r="F21" s="30" t="s">
        <v>54</v>
      </c>
      <c r="G21" s="14">
        <v>40</v>
      </c>
      <c r="H21" s="13">
        <v>1.5127314814814816E-2</v>
      </c>
      <c r="I21" s="37">
        <f t="shared" si="3"/>
        <v>3.8787986704653375E-3</v>
      </c>
    </row>
    <row r="22" spans="1:9" x14ac:dyDescent="0.3">
      <c r="A22" s="30" t="s">
        <v>21</v>
      </c>
      <c r="B22" s="14">
        <v>92</v>
      </c>
      <c r="C22" s="13">
        <v>2.7083333333333334E-2</v>
      </c>
      <c r="D22" s="37">
        <f t="shared" si="2"/>
        <v>3.4722222222222225E-3</v>
      </c>
      <c r="F22" s="30" t="s">
        <v>55</v>
      </c>
      <c r="G22" s="14">
        <v>45</v>
      </c>
      <c r="H22" s="13">
        <v>1.6550925925925924E-2</v>
      </c>
      <c r="I22" s="37">
        <f t="shared" si="3"/>
        <v>4.2438271604938269E-3</v>
      </c>
    </row>
    <row r="23" spans="1:9" x14ac:dyDescent="0.3">
      <c r="A23" s="30" t="s">
        <v>22</v>
      </c>
      <c r="B23" s="14">
        <v>11</v>
      </c>
      <c r="C23" s="13">
        <v>2.732638888888889E-2</v>
      </c>
      <c r="D23" s="37">
        <f t="shared" si="2"/>
        <v>3.5033831908831909E-3</v>
      </c>
      <c r="F23" s="30" t="s">
        <v>56</v>
      </c>
      <c r="G23" s="14">
        <v>106</v>
      </c>
      <c r="H23" s="13">
        <v>1.7395833333333336E-2</v>
      </c>
      <c r="I23" s="37">
        <f t="shared" si="3"/>
        <v>4.4604700854700861E-3</v>
      </c>
    </row>
    <row r="24" spans="1:9" x14ac:dyDescent="0.3">
      <c r="A24" s="30" t="s">
        <v>23</v>
      </c>
      <c r="B24" s="14">
        <v>114</v>
      </c>
      <c r="C24" s="13">
        <v>2.7523148148148147E-2</v>
      </c>
      <c r="D24" s="37">
        <f t="shared" si="2"/>
        <v>3.5286087369420702E-3</v>
      </c>
      <c r="F24" s="30" t="s">
        <v>57</v>
      </c>
      <c r="G24" s="14">
        <v>431</v>
      </c>
      <c r="H24" s="13">
        <v>1.7534722222222222E-2</v>
      </c>
      <c r="I24" s="37">
        <f t="shared" si="3"/>
        <v>4.4960826210826213E-3</v>
      </c>
    </row>
    <row r="25" spans="1:9" x14ac:dyDescent="0.3">
      <c r="A25" s="30" t="s">
        <v>24</v>
      </c>
      <c r="B25" s="14">
        <v>27</v>
      </c>
      <c r="C25" s="13">
        <v>2.8634259259259262E-2</v>
      </c>
      <c r="D25" s="37">
        <f t="shared" si="2"/>
        <v>3.6710588793922132E-3</v>
      </c>
      <c r="F25" s="30" t="s">
        <v>58</v>
      </c>
      <c r="G25" s="14"/>
      <c r="H25" s="13">
        <v>2.4814814814814817E-2</v>
      </c>
      <c r="I25" s="37">
        <f t="shared" si="3"/>
        <v>6.3627730294396967E-3</v>
      </c>
    </row>
    <row r="26" spans="1:9" x14ac:dyDescent="0.3">
      <c r="A26" s="30" t="s">
        <v>25</v>
      </c>
      <c r="B26" s="14">
        <v>252</v>
      </c>
      <c r="C26" s="13">
        <v>2.8993055555555553E-2</v>
      </c>
      <c r="D26" s="37">
        <f t="shared" si="2"/>
        <v>3.7170584045584042E-3</v>
      </c>
      <c r="F26" s="30" t="s">
        <v>59</v>
      </c>
      <c r="G26" s="14">
        <v>28</v>
      </c>
      <c r="H26" s="13">
        <v>2.6377314814814815E-2</v>
      </c>
      <c r="I26" s="37">
        <f t="shared" si="3"/>
        <v>6.7634140550807218E-3</v>
      </c>
    </row>
    <row r="27" spans="1:9" x14ac:dyDescent="0.3">
      <c r="A27" s="30" t="s">
        <v>26</v>
      </c>
      <c r="B27" s="14">
        <v>128</v>
      </c>
      <c r="C27" s="13">
        <v>2.90162037037037E-2</v>
      </c>
      <c r="D27" s="37">
        <f t="shared" si="2"/>
        <v>3.7200261158594487E-3</v>
      </c>
      <c r="F27" s="32" t="s">
        <v>60</v>
      </c>
      <c r="G27" s="15">
        <v>120</v>
      </c>
      <c r="H27" s="16">
        <v>2.9282407407407406E-2</v>
      </c>
      <c r="I27" s="38">
        <f t="shared" si="3"/>
        <v>7.5083095916429251E-3</v>
      </c>
    </row>
    <row r="28" spans="1:9" x14ac:dyDescent="0.3">
      <c r="A28" s="30" t="s">
        <v>27</v>
      </c>
      <c r="B28" s="14">
        <v>15</v>
      </c>
      <c r="C28" s="13">
        <v>3.0474537037037036E-2</v>
      </c>
      <c r="D28" s="37">
        <f t="shared" si="2"/>
        <v>3.9069919278252613E-3</v>
      </c>
      <c r="F28" s="26" t="s">
        <v>61</v>
      </c>
      <c r="G28" s="34"/>
      <c r="H28" s="35"/>
    </row>
    <row r="29" spans="1:9" x14ac:dyDescent="0.3">
      <c r="A29" s="30" t="s">
        <v>28</v>
      </c>
      <c r="B29" s="14"/>
      <c r="C29" s="13">
        <v>3.0555555555555555E-2</v>
      </c>
      <c r="D29" s="37">
        <f t="shared" si="2"/>
        <v>3.9173789173789176E-3</v>
      </c>
      <c r="F29" s="28" t="s">
        <v>62</v>
      </c>
      <c r="G29" s="11">
        <v>347</v>
      </c>
      <c r="H29" s="12">
        <v>9.9189814814814817E-3</v>
      </c>
      <c r="I29" s="36">
        <f>H29/2</f>
        <v>4.9594907407407409E-3</v>
      </c>
    </row>
    <row r="30" spans="1:9" x14ac:dyDescent="0.3">
      <c r="A30" s="30" t="s">
        <v>29</v>
      </c>
      <c r="B30" s="14">
        <v>19</v>
      </c>
      <c r="C30" s="13">
        <v>3.1064814814814812E-2</v>
      </c>
      <c r="D30" s="37">
        <f t="shared" si="2"/>
        <v>3.982668566001899E-3</v>
      </c>
      <c r="F30" s="30" t="s">
        <v>63</v>
      </c>
      <c r="G30" s="14"/>
      <c r="H30" s="13">
        <v>9.9189814814814817E-3</v>
      </c>
      <c r="I30" s="37">
        <f t="shared" ref="I30:I33" si="4">H30/2</f>
        <v>4.9594907407407409E-3</v>
      </c>
    </row>
    <row r="31" spans="1:9" x14ac:dyDescent="0.3">
      <c r="A31" s="30" t="s">
        <v>30</v>
      </c>
      <c r="B31" s="14">
        <v>13</v>
      </c>
      <c r="C31" s="13">
        <v>3.3067129629629634E-2</v>
      </c>
      <c r="D31" s="37">
        <f t="shared" si="2"/>
        <v>4.2393755935422606E-3</v>
      </c>
      <c r="F31" s="30" t="s">
        <v>64</v>
      </c>
      <c r="G31" s="14">
        <v>348</v>
      </c>
      <c r="H31" s="13">
        <v>1.2164351851851852E-2</v>
      </c>
      <c r="I31" s="37">
        <f t="shared" si="4"/>
        <v>6.0821759259259258E-3</v>
      </c>
    </row>
    <row r="32" spans="1:9" x14ac:dyDescent="0.3">
      <c r="A32" s="30" t="s">
        <v>31</v>
      </c>
      <c r="B32" s="14">
        <v>158</v>
      </c>
      <c r="C32" s="13">
        <v>3.4004629629629628E-2</v>
      </c>
      <c r="D32" s="37">
        <f t="shared" si="2"/>
        <v>4.3595679012345678E-3</v>
      </c>
      <c r="F32" s="30" t="s">
        <v>65</v>
      </c>
      <c r="G32" s="14">
        <v>434</v>
      </c>
      <c r="H32" s="13">
        <v>1.5439814814814816E-2</v>
      </c>
      <c r="I32" s="37">
        <f t="shared" si="4"/>
        <v>7.719907407407408E-3</v>
      </c>
    </row>
    <row r="33" spans="1:9" x14ac:dyDescent="0.3">
      <c r="A33" s="30" t="s">
        <v>32</v>
      </c>
      <c r="B33" s="14">
        <v>20</v>
      </c>
      <c r="C33" s="13">
        <v>3.4027777777777775E-2</v>
      </c>
      <c r="D33" s="37">
        <f t="shared" si="2"/>
        <v>4.3625356125356124E-3</v>
      </c>
      <c r="F33" s="30" t="s">
        <v>66</v>
      </c>
      <c r="G33" s="14"/>
      <c r="H33" s="13">
        <v>1.556712962962963E-2</v>
      </c>
      <c r="I33" s="37">
        <f t="shared" si="4"/>
        <v>7.7835648148148152E-3</v>
      </c>
    </row>
    <row r="34" spans="1:9" x14ac:dyDescent="0.3">
      <c r="A34" s="30" t="s">
        <v>33</v>
      </c>
      <c r="B34" s="14">
        <v>145</v>
      </c>
      <c r="C34" s="13">
        <v>3.4027777777777775E-2</v>
      </c>
      <c r="D34" s="37">
        <f t="shared" si="2"/>
        <v>4.3625356125356124E-3</v>
      </c>
      <c r="F34" s="32" t="s">
        <v>67</v>
      </c>
      <c r="G34" s="15">
        <v>29</v>
      </c>
      <c r="H34" s="16" t="s">
        <v>36</v>
      </c>
      <c r="I34" s="40"/>
    </row>
    <row r="35" spans="1:9" x14ac:dyDescent="0.3">
      <c r="A35" s="30" t="s">
        <v>34</v>
      </c>
      <c r="B35" s="14">
        <v>96</v>
      </c>
      <c r="C35" s="13">
        <v>4.3460648148148151E-2</v>
      </c>
      <c r="D35" s="37">
        <f t="shared" si="2"/>
        <v>5.571877967711302E-3</v>
      </c>
      <c r="F35" s="26" t="s">
        <v>68</v>
      </c>
      <c r="G35" s="34"/>
      <c r="H35" s="35"/>
    </row>
    <row r="36" spans="1:9" x14ac:dyDescent="0.3">
      <c r="A36" s="32" t="s">
        <v>35</v>
      </c>
      <c r="B36" s="15">
        <v>12</v>
      </c>
      <c r="C36" s="16" t="s">
        <v>36</v>
      </c>
      <c r="D36" s="38"/>
      <c r="F36" s="42" t="s">
        <v>69</v>
      </c>
      <c r="G36" s="18">
        <v>172</v>
      </c>
      <c r="H36" s="19" t="s">
        <v>36</v>
      </c>
      <c r="I36" s="41"/>
    </row>
    <row r="38" spans="1:9" x14ac:dyDescent="0.3">
      <c r="G38" s="4"/>
      <c r="H38" s="20" t="s">
        <v>70</v>
      </c>
      <c r="I38" s="21"/>
    </row>
    <row r="39" spans="1:9" x14ac:dyDescent="0.3">
      <c r="G39" s="5"/>
      <c r="H39" s="22" t="s">
        <v>71</v>
      </c>
      <c r="I39" s="23">
        <v>29</v>
      </c>
    </row>
    <row r="40" spans="1:9" x14ac:dyDescent="0.3">
      <c r="G40" s="5"/>
      <c r="H40" s="22" t="s">
        <v>72</v>
      </c>
      <c r="I40" s="23">
        <v>31</v>
      </c>
    </row>
    <row r="41" spans="1:9" x14ac:dyDescent="0.3">
      <c r="G41" s="6"/>
      <c r="H41" s="24" t="s">
        <v>73</v>
      </c>
      <c r="I41" s="25">
        <v>60</v>
      </c>
    </row>
    <row r="42" spans="1:9" x14ac:dyDescent="0.3">
      <c r="G42" s="5"/>
      <c r="H42" s="22" t="s">
        <v>74</v>
      </c>
      <c r="I42" s="23">
        <v>31</v>
      </c>
    </row>
    <row r="43" spans="1:9" x14ac:dyDescent="0.3">
      <c r="G43" s="5"/>
      <c r="H43" s="22" t="s">
        <v>75</v>
      </c>
      <c r="I43" s="23">
        <v>22</v>
      </c>
    </row>
    <row r="44" spans="1:9" x14ac:dyDescent="0.3">
      <c r="G44" s="6"/>
      <c r="H44" s="24" t="s">
        <v>76</v>
      </c>
      <c r="I44" s="25">
        <v>7</v>
      </c>
    </row>
  </sheetData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2017-02-18T23:44:58Z</cp:lastPrinted>
  <dcterms:created xsi:type="dcterms:W3CDTF">2017-02-18T23:31:42Z</dcterms:created>
  <dcterms:modified xsi:type="dcterms:W3CDTF">2017-02-18T23:45:24Z</dcterms:modified>
</cp:coreProperties>
</file>